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u108448\OneDrive - Stockland Development Pty Ltd\Desktop\"/>
    </mc:Choice>
  </mc:AlternateContent>
  <bookViews>
    <workbookView xWindow="0" yWindow="0" windowWidth="25785" windowHeight="16875" tabRatio="500"/>
  </bookViews>
  <sheets>
    <sheet name="Front_Cover" sheetId="2" r:id="rId1"/>
    <sheet name="Contents" sheetId="3" r:id="rId2"/>
    <sheet name="Retail" sheetId="4" r:id="rId3"/>
    <sheet name="Logistics_Business_Parks" sheetId="5" r:id="rId4"/>
    <sheet name="Office" sheetId="6" r:id="rId5"/>
    <sheet name="Residential" sheetId="7" r:id="rId6"/>
    <sheet name="Retirement_Living" sheetId="8" r:id="rId7"/>
    <sheet name="Unlisted_Property_Funds" sheetId="9" r:id="rId8"/>
    <sheet name="Retail_Addresses" sheetId="10" r:id="rId9"/>
    <sheet name="Residential_Addresses" sheetId="11" r:id="rId10"/>
    <sheet name="L&amp;BP_Addresses" sheetId="12" r:id="rId11"/>
    <sheet name="Office_Addresses" sheetId="13" r:id="rId12"/>
    <sheet name="Retirement_Living_Addresses" sheetId="14" r:id="rId13"/>
  </sheets>
  <definedNames>
    <definedName name="_xlnm._FilterDatabase" localSheetId="10" hidden="1">'L&amp;BP_Addresses'!#REF!</definedName>
    <definedName name="_xlnm._FilterDatabase" localSheetId="11" hidden="1">Office_Addresses!#REF!</definedName>
    <definedName name="_xlnm._FilterDatabase" localSheetId="9" hidden="1">Residential_Addresses!$A$2:$E$2</definedName>
    <definedName name="_xlnm._FilterDatabase" localSheetId="6" hidden="1">Retirement_Living!$A$4:$G$103</definedName>
    <definedName name="_xlnm._FilterDatabase" localSheetId="12" hidden="1">Retirement_Living_Addresses!$A$2:$E$2</definedName>
    <definedName name="_xlnm.Print_Area" localSheetId="1">Contents!$A$1:$F$30</definedName>
    <definedName name="_xlnm.Print_Area" localSheetId="0">Front_Cover!$A$1:$N$44</definedName>
    <definedName name="_xlnm.Print_Area" localSheetId="7">Unlisted_Property_Funds!$A$1:$AE$19</definedName>
    <definedName name="_xlnm.Print_Titles" localSheetId="10">'L&amp;BP_Addresses'!$1:$2</definedName>
    <definedName name="_xlnm.Print_Titles" localSheetId="3">Logistics_Business_Parks!$A:$B,Logistics_Business_Parks!$1:$4</definedName>
    <definedName name="_xlnm.Print_Titles" localSheetId="4">Office!$A:$B,Office!$1:$4</definedName>
    <definedName name="_xlnm.Print_Titles" localSheetId="11">Office_Addresses!$1:$2</definedName>
    <definedName name="_xlnm.Print_Titles" localSheetId="5">Residential!$A:$A,Residential!$1:$4</definedName>
    <definedName name="_xlnm.Print_Titles" localSheetId="9">Residential_Addresses!$1:$2</definedName>
    <definedName name="_xlnm.Print_Titles" localSheetId="2">Retail!$A:$B,Retail!$1:$4</definedName>
    <definedName name="_xlnm.Print_Titles" localSheetId="6">Retirement_Living!$A:$A,Retirement_Living!$1:$4</definedName>
    <definedName name="_xlnm.Print_Titles" localSheetId="7">Unlisted_Property_Funds!$A:$A,Unlisted_Property_Funds!$1:$1</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P7" i="5" l="1"/>
</calcChain>
</file>

<file path=xl/comments1.xml><?xml version="1.0" encoding="utf-8"?>
<comments xmlns="http://schemas.openxmlformats.org/spreadsheetml/2006/main">
  <authors>
    <author>Mandy Tsui</author>
  </authors>
  <commentList>
    <comment ref="I16" authorId="0" shapeId="0">
      <text>
        <r>
          <rPr>
            <b/>
            <sz val="9"/>
            <color indexed="81"/>
            <rFont val="Tahoma"/>
            <family val="2"/>
          </rPr>
          <t>Mandy Tsui:</t>
        </r>
        <r>
          <rPr>
            <sz val="9"/>
            <color indexed="81"/>
            <rFont val="Tahoma"/>
            <family val="2"/>
          </rPr>
          <t xml:space="preserve">
Was 53.3 at Jun17 (pre-PC)</t>
        </r>
      </text>
    </comment>
  </commentList>
</comments>
</file>

<file path=xl/sharedStrings.xml><?xml version="1.0" encoding="utf-8"?>
<sst xmlns="http://schemas.openxmlformats.org/spreadsheetml/2006/main" count="3494" uniqueCount="1955">
  <si>
    <t>Property Portfolio</t>
  </si>
  <si>
    <t>Commercial Portfolio</t>
  </si>
  <si>
    <t xml:space="preserve">Retail </t>
  </si>
  <si>
    <t>Logistics &amp; Business Parks</t>
  </si>
  <si>
    <t>Office</t>
  </si>
  <si>
    <r>
      <t>40</t>
    </r>
    <r>
      <rPr>
        <sz val="12"/>
        <color theme="1"/>
        <rFont val="Calibri"/>
        <family val="2"/>
        <scheme val="minor"/>
      </rPr>
      <t xml:space="preserve"> properties</t>
    </r>
  </si>
  <si>
    <r>
      <t>27</t>
    </r>
    <r>
      <rPr>
        <sz val="12"/>
        <color theme="1"/>
        <rFont val="Calibri"/>
        <family val="2"/>
        <scheme val="minor"/>
      </rPr>
      <t xml:space="preserve"> properties</t>
    </r>
  </si>
  <si>
    <r>
      <t>8</t>
    </r>
    <r>
      <rPr>
        <sz val="12"/>
        <color theme="1"/>
        <rFont val="Calibri"/>
        <family val="2"/>
        <scheme val="minor"/>
      </rPr>
      <t xml:space="preserve"> properties</t>
    </r>
  </si>
  <si>
    <r>
      <t>1,070,681</t>
    </r>
    <r>
      <rPr>
        <sz val="12"/>
        <color theme="1"/>
        <rFont val="Calibri"/>
        <family val="2"/>
        <scheme val="minor"/>
      </rPr>
      <t xml:space="preserve"> sqm GLA*</t>
    </r>
  </si>
  <si>
    <r>
      <rPr>
        <b/>
        <sz val="11"/>
        <color indexed="8"/>
        <rFont val="Calibri"/>
        <family val="2"/>
      </rPr>
      <t>1,372,181</t>
    </r>
    <r>
      <rPr>
        <sz val="12"/>
        <color theme="1"/>
        <rFont val="Calibri"/>
        <family val="2"/>
        <scheme val="minor"/>
      </rPr>
      <t xml:space="preserve"> sqm GLA*</t>
    </r>
  </si>
  <si>
    <r>
      <rPr>
        <b/>
        <sz val="11"/>
        <color indexed="8"/>
        <rFont val="Calibri"/>
        <family val="2"/>
      </rPr>
      <t>140,769</t>
    </r>
    <r>
      <rPr>
        <sz val="12"/>
        <color theme="1"/>
        <rFont val="Calibri"/>
        <family val="2"/>
        <scheme val="minor"/>
      </rPr>
      <t xml:space="preserve"> sqm NL A*</t>
    </r>
  </si>
  <si>
    <t>Stockland’s ownership interests</t>
  </si>
  <si>
    <r>
      <t xml:space="preserve">valued at </t>
    </r>
    <r>
      <rPr>
        <b/>
        <sz val="11"/>
        <color indexed="8"/>
        <rFont val="Calibri"/>
        <family val="2"/>
      </rPr>
      <t>$7.3</t>
    </r>
    <r>
      <rPr>
        <sz val="12"/>
        <color theme="1"/>
        <rFont val="Calibri"/>
        <family val="2"/>
        <scheme val="minor"/>
      </rPr>
      <t xml:space="preserve"> billion and gross</t>
    </r>
  </si>
  <si>
    <r>
      <t xml:space="preserve">valued at </t>
    </r>
    <r>
      <rPr>
        <b/>
        <sz val="11"/>
        <color indexed="8"/>
        <rFont val="Calibri"/>
        <family val="2"/>
      </rPr>
      <t>$2.1</t>
    </r>
    <r>
      <rPr>
        <sz val="12"/>
        <color theme="1"/>
        <rFont val="Calibri"/>
        <family val="2"/>
        <scheme val="minor"/>
      </rPr>
      <t xml:space="preserve"> billion and gross</t>
    </r>
  </si>
  <si>
    <r>
      <t xml:space="preserve">valued at </t>
    </r>
    <r>
      <rPr>
        <b/>
        <sz val="11"/>
        <color indexed="8"/>
        <rFont val="Calibri"/>
        <family val="2"/>
      </rPr>
      <t>$0.8</t>
    </r>
    <r>
      <rPr>
        <sz val="12"/>
        <color theme="1"/>
        <rFont val="Calibri"/>
        <family val="2"/>
        <scheme val="minor"/>
      </rPr>
      <t xml:space="preserve"> billion and gross</t>
    </r>
  </si>
  <si>
    <r>
      <t xml:space="preserve">book value of </t>
    </r>
    <r>
      <rPr>
        <b/>
        <sz val="11"/>
        <color indexed="8"/>
        <rFont val="Calibri"/>
        <family val="2"/>
      </rPr>
      <t>$7.8</t>
    </r>
    <r>
      <rPr>
        <sz val="12"/>
        <color theme="1"/>
        <rFont val="Calibri"/>
        <family val="2"/>
        <scheme val="minor"/>
      </rPr>
      <t xml:space="preserve"> billion</t>
    </r>
  </si>
  <si>
    <r>
      <t xml:space="preserve">book value of </t>
    </r>
    <r>
      <rPr>
        <b/>
        <sz val="11"/>
        <color indexed="8"/>
        <rFont val="Calibri"/>
        <family val="2"/>
      </rPr>
      <t>$2.3</t>
    </r>
    <r>
      <rPr>
        <sz val="12"/>
        <color theme="1"/>
        <rFont val="Calibri"/>
        <family val="2"/>
        <scheme val="minor"/>
      </rPr>
      <t xml:space="preserve"> billion</t>
    </r>
  </si>
  <si>
    <r>
      <t xml:space="preserve">book value of </t>
    </r>
    <r>
      <rPr>
        <b/>
        <sz val="11"/>
        <color indexed="8"/>
        <rFont val="Calibri"/>
        <family val="2"/>
      </rPr>
      <t>$1.2</t>
    </r>
    <r>
      <rPr>
        <sz val="12"/>
        <color theme="1"/>
        <rFont val="Calibri"/>
        <family val="2"/>
        <scheme val="minor"/>
      </rPr>
      <t xml:space="preserve"> billion</t>
    </r>
  </si>
  <si>
    <t>* Reflects 100% interest</t>
  </si>
  <si>
    <t>Residential Portfolio</t>
  </si>
  <si>
    <t>Retirement Portfolio</t>
  </si>
  <si>
    <t>Unlisted property funds</t>
  </si>
  <si>
    <t>Residential Communities</t>
  </si>
  <si>
    <t>Retirement Living</t>
  </si>
  <si>
    <t>Unlisted Property Funds</t>
  </si>
  <si>
    <r>
      <rPr>
        <b/>
        <sz val="11"/>
        <color indexed="8"/>
        <rFont val="Calibri"/>
        <family val="2"/>
      </rPr>
      <t>58</t>
    </r>
    <r>
      <rPr>
        <sz val="12"/>
        <color theme="1"/>
        <rFont val="Calibri"/>
        <family val="2"/>
        <scheme val="minor"/>
      </rPr>
      <t xml:space="preserve"> communities</t>
    </r>
  </si>
  <si>
    <r>
      <rPr>
        <b/>
        <sz val="11"/>
        <color indexed="8"/>
        <rFont val="Calibri"/>
        <family val="2"/>
      </rPr>
      <t>65</t>
    </r>
    <r>
      <rPr>
        <sz val="12"/>
        <color theme="1"/>
        <rFont val="Calibri"/>
        <family val="2"/>
        <scheme val="minor"/>
      </rPr>
      <t xml:space="preserve"> established villages</t>
    </r>
  </si>
  <si>
    <t>Funds under</t>
  </si>
  <si>
    <r>
      <rPr>
        <b/>
        <sz val="11"/>
        <color indexed="8"/>
        <rFont val="Calibri"/>
        <family val="2"/>
      </rPr>
      <t>85,000</t>
    </r>
    <r>
      <rPr>
        <sz val="12"/>
        <color theme="1"/>
        <rFont val="Calibri"/>
        <family val="2"/>
        <scheme val="minor"/>
      </rPr>
      <t xml:space="preserve"> lots remaining</t>
    </r>
  </si>
  <si>
    <r>
      <t>over</t>
    </r>
    <r>
      <rPr>
        <b/>
        <sz val="11"/>
        <color indexed="8"/>
        <rFont val="Calibri"/>
        <family val="2"/>
      </rPr>
      <t xml:space="preserve"> 9,600</t>
    </r>
    <r>
      <rPr>
        <sz val="12"/>
        <color theme="1"/>
        <rFont val="Calibri"/>
        <family val="2"/>
        <scheme val="minor"/>
      </rPr>
      <t xml:space="preserve"> units</t>
    </r>
  </si>
  <si>
    <t>management</t>
  </si>
  <si>
    <t>End-market value</t>
  </si>
  <si>
    <t>Development pipeline</t>
  </si>
  <si>
    <r>
      <t>$90.3</t>
    </r>
    <r>
      <rPr>
        <sz val="12"/>
        <color theme="1"/>
        <rFont val="Calibri"/>
        <family val="2"/>
        <scheme val="minor"/>
      </rPr>
      <t xml:space="preserve"> million</t>
    </r>
  </si>
  <si>
    <t>approximately</t>
  </si>
  <si>
    <r>
      <t xml:space="preserve">of over </t>
    </r>
    <r>
      <rPr>
        <b/>
        <sz val="11"/>
        <color indexed="8"/>
        <rFont val="Calibri"/>
        <family val="2"/>
      </rPr>
      <t>3,100</t>
    </r>
    <r>
      <rPr>
        <sz val="12"/>
        <color theme="1"/>
        <rFont val="Calibri"/>
        <family val="2"/>
        <scheme val="minor"/>
      </rPr>
      <t xml:space="preserve"> units</t>
    </r>
  </si>
  <si>
    <r>
      <rPr>
        <b/>
        <sz val="11"/>
        <color indexed="8"/>
        <rFont val="Calibri"/>
        <family val="2"/>
      </rPr>
      <t>$22.8</t>
    </r>
    <r>
      <rPr>
        <sz val="12"/>
        <color theme="1"/>
        <rFont val="Calibri"/>
        <family val="2"/>
        <scheme val="minor"/>
      </rPr>
      <t xml:space="preserve"> billion</t>
    </r>
  </si>
  <si>
    <r>
      <t xml:space="preserve">Funds employed </t>
    </r>
    <r>
      <rPr>
        <b/>
        <sz val="11"/>
        <color indexed="8"/>
        <rFont val="Calibri"/>
        <family val="2"/>
      </rPr>
      <t>$1.5</t>
    </r>
    <r>
      <rPr>
        <sz val="12"/>
        <color theme="1"/>
        <rFont val="Calibri"/>
        <family val="2"/>
        <scheme val="minor"/>
      </rPr>
      <t xml:space="preserve"> billion</t>
    </r>
  </si>
  <si>
    <t>Retail Portfolio as at</t>
  </si>
  <si>
    <t>Property</t>
  </si>
  <si>
    <t>State</t>
  </si>
  <si>
    <t>Project description</t>
  </si>
  <si>
    <t>Location</t>
  </si>
  <si>
    <t>Acquisition date</t>
  </si>
  <si>
    <t>Ownership/title</t>
  </si>
  <si>
    <t>Cost including additions ($m)</t>
  </si>
  <si>
    <t>Last independent valuation date</t>
  </si>
  <si>
    <t>Valuation ($m)</t>
  </si>
  <si>
    <t>Valuation ($/m²)</t>
  </si>
  <si>
    <t>Book Value ($m)</t>
  </si>
  <si>
    <t>Funds From Operations ($m)</t>
  </si>
  <si>
    <t>% of Retail portfolio</t>
  </si>
  <si>
    <t>Capitalisation rate</t>
  </si>
  <si>
    <t>Discount rate</t>
  </si>
  <si>
    <t>Gross lettable area (m²)</t>
  </si>
  <si>
    <t>Car parking spaces</t>
  </si>
  <si>
    <t>Annual sales December 2017 ($m)</t>
  </si>
  <si>
    <t>Specialty occupancy cost</t>
  </si>
  <si>
    <t>Speciality sales ($/m²)</t>
  </si>
  <si>
    <t>Weighted average lease expiry</t>
  </si>
  <si>
    <t>NABERS</t>
  </si>
  <si>
    <t>Green Star rating</t>
  </si>
  <si>
    <t>Major tenant 1</t>
  </si>
  <si>
    <t>GLA (m²)</t>
  </si>
  <si>
    <t>Lease Expiry</t>
  </si>
  <si>
    <t>Major tenant 2</t>
  </si>
  <si>
    <t>Major tenant 3</t>
  </si>
  <si>
    <t>Major tenant 4</t>
  </si>
  <si>
    <t>Major tenant 5</t>
  </si>
  <si>
    <t>Vacant</t>
  </si>
  <si>
    <t>FY18 Lease Expiry</t>
  </si>
  <si>
    <t>FY19 Lease Expiry</t>
  </si>
  <si>
    <t>FY20 Lease Expiry</t>
  </si>
  <si>
    <t>FY21 Lease Expiry</t>
  </si>
  <si>
    <t>FY22+ Lease Expiry</t>
  </si>
  <si>
    <t>Footnotes</t>
  </si>
  <si>
    <t>Stockland Shellharbour</t>
  </si>
  <si>
    <t>NSW</t>
  </si>
  <si>
    <t>Shellharbour</t>
  </si>
  <si>
    <t>100%/Freehold</t>
  </si>
  <si>
    <t>$516.2</t>
  </si>
  <si>
    <t>Dec 2017</t>
  </si>
  <si>
    <t>$765.00*</t>
  </si>
  <si>
    <t>$9,341/m²</t>
  </si>
  <si>
    <t>$775.2##</t>
  </si>
  <si>
    <t>$20.7</t>
  </si>
  <si>
    <t>5.50%</t>
  </si>
  <si>
    <t>7.25%</t>
  </si>
  <si>
    <t>$454.87</t>
  </si>
  <si>
    <t>16.4%</t>
  </si>
  <si>
    <t>4.0 (Energy)
1.5 (Water)</t>
  </si>
  <si>
    <t>4.0 (As Built)
2.0 (Performance)</t>
  </si>
  <si>
    <t>Myer</t>
  </si>
  <si>
    <t>May 2038</t>
  </si>
  <si>
    <t>Kmart</t>
  </si>
  <si>
    <t>May 2032</t>
  </si>
  <si>
    <t>Coles</t>
  </si>
  <si>
    <t>Woolworths</t>
  </si>
  <si>
    <t>Dec 2032</t>
  </si>
  <si>
    <t>Target</t>
  </si>
  <si>
    <t>Jul 2025</t>
  </si>
  <si>
    <t>1%</t>
  </si>
  <si>
    <t>6%</t>
  </si>
  <si>
    <t>9%</t>
  </si>
  <si>
    <t>5%</t>
  </si>
  <si>
    <t>4%</t>
  </si>
  <si>
    <t>75%</t>
  </si>
  <si>
    <t>* Valuation excludes Lamerton house and Greater union cinema acquisition</t>
  </si>
  <si>
    <t>Shellharbour Retail Park</t>
  </si>
  <si>
    <t>A strategically significant property located on a 7.5 hectare site is in close proximity to Stockland Shellharbour. This retail park development is anchored by Woolworths, Dan Murphy’s, Toys R Us and Bunnings Warehouse.</t>
  </si>
  <si>
    <t>Jun 2003</t>
  </si>
  <si>
    <t>$43.4</t>
  </si>
  <si>
    <t>$56.00</t>
  </si>
  <si>
    <t>$2,354/m²</t>
  </si>
  <si>
    <t>$2.2</t>
  </si>
  <si>
    <t>7.00%</t>
  </si>
  <si>
    <t>8.00%</t>
  </si>
  <si>
    <t>$140.88</t>
  </si>
  <si>
    <t>10.2%</t>
  </si>
  <si>
    <t>$4,476</t>
  </si>
  <si>
    <t>N/A</t>
  </si>
  <si>
    <t>Bunnings</t>
  </si>
  <si>
    <t>Aug 2018</t>
  </si>
  <si>
    <t>Nov 2018</t>
  </si>
  <si>
    <t>Dan Murphy's</t>
  </si>
  <si>
    <t>Sep 2025</t>
  </si>
  <si>
    <t>0%</t>
  </si>
  <si>
    <t>32%</t>
  </si>
  <si>
    <t>22%</t>
  </si>
  <si>
    <t>14%</t>
  </si>
  <si>
    <t>Stockland Wetherill Park</t>
  </si>
  <si>
    <t>The centre underwent a $228 million redevelopment, completed in September 2016. The new look centre now features a new Coles, Woolworths, Big W, a refurbished Target; 11 mini-majors, 190 specialties and a revitalised fresh food precinct. It also includes an entertainment, alfresco dining and leisure precinct with a refurbished 12 screen Hoyts cinema and 24 hour gym.</t>
  </si>
  <si>
    <t>Western Sydney</t>
  </si>
  <si>
    <t>Aug 1983</t>
  </si>
  <si>
    <t>$345.1</t>
  </si>
  <si>
    <t>$765.00</t>
  </si>
  <si>
    <t>$10,721/m²</t>
  </si>
  <si>
    <t>$19.4^^</t>
  </si>
  <si>
    <t>5.25%</t>
  </si>
  <si>
    <t>2.5 (Energy)</t>
  </si>
  <si>
    <t>5.0 (As-built)</t>
  </si>
  <si>
    <t>Big W</t>
  </si>
  <si>
    <t>Jun 2025</t>
  </si>
  <si>
    <t>Jul 2028</t>
  </si>
  <si>
    <t>Hoyts</t>
  </si>
  <si>
    <t>Nov 2043</t>
  </si>
  <si>
    <t>Jun 2021</t>
  </si>
  <si>
    <t>Dec 2035</t>
  </si>
  <si>
    <t>2%</t>
  </si>
  <si>
    <t>3%</t>
  </si>
  <si>
    <t>7%</t>
  </si>
  <si>
    <t>16%</t>
  </si>
  <si>
    <t>72%</t>
  </si>
  <si>
    <t>Stockland Merrylands</t>
  </si>
  <si>
    <t>Merrylands</t>
  </si>
  <si>
    <t>Sep 1982</t>
  </si>
  <si>
    <t>$431.0</t>
  </si>
  <si>
    <t>$574.00</t>
  </si>
  <si>
    <t>$9,628/m²</t>
  </si>
  <si>
    <t>$16.5</t>
  </si>
  <si>
    <t>$380.80</t>
  </si>
  <si>
    <t>17.3%</t>
  </si>
  <si>
    <t>$9,189</t>
  </si>
  <si>
    <t>4.0 (Energy)
2.0 (Water)</t>
  </si>
  <si>
    <t>4.0 (Design)</t>
  </si>
  <si>
    <t>Oct 2032</t>
  </si>
  <si>
    <t>Nov 2023</t>
  </si>
  <si>
    <t>Nov 2028</t>
  </si>
  <si>
    <t>Dec 2031</t>
  </si>
  <si>
    <t>10%</t>
  </si>
  <si>
    <t>70%</t>
  </si>
  <si>
    <t>Stockland Merrylands Court</t>
  </si>
  <si>
    <t>Dec 2002</t>
  </si>
  <si>
    <t>$9.8</t>
  </si>
  <si>
    <t>Dec 2014</t>
  </si>
  <si>
    <t>$10.00</t>
  </si>
  <si>
    <t>($0.1)</t>
  </si>
  <si>
    <t>7.50%</t>
  </si>
  <si>
    <t>8.75%</t>
  </si>
  <si>
    <t>Held pending development</t>
  </si>
  <si>
    <t>Stockland Green Hills</t>
  </si>
  <si>
    <t>This strongly performing centre currently includes Woolworths, Coles, Big W, Target and was ranked number one in Australia for specialty MAT/sqm in The Shopping Centre News Little Guns 2015. Work commenced in January 2016 on a $414 million expansion of the centre, that will include a brand new David Jones, ten mini-majors, indoor and outdoor 1,700-seat dining precinct, seven screen Hoyts Lux cinema complex plus 175 specialty stores. It will include 3,100 parking spaces and over 220 specialty stores upon completion mid-2018.</t>
  </si>
  <si>
    <t>East Maitland</t>
  </si>
  <si>
    <t>Dec 2000</t>
  </si>
  <si>
    <t>$373.3</t>
  </si>
  <si>
    <t>Dec 2015</t>
  </si>
  <si>
    <t>$354.00</t>
  </si>
  <si>
    <t>$4858/m²##</t>
  </si>
  <si>
    <t>$9.0^^</t>
  </si>
  <si>
    <t>5.75%</t>
  </si>
  <si>
    <t>$284.75^^</t>
  </si>
  <si>
    <t>3.0 (Performance)</t>
  </si>
  <si>
    <t>Sep 2022</t>
  </si>
  <si>
    <t>Nov 2032</t>
  </si>
  <si>
    <t>90%</t>
  </si>
  <si>
    <t>## Pre-development valuation
^^ Transitional MAT</t>
  </si>
  <si>
    <t>Stockland Rockhampton</t>
  </si>
  <si>
    <t>Qld</t>
  </si>
  <si>
    <t>The largest shopping centre between Maroochydore and Mackay, Rockhampton includes Woolworths, Coles, Kmart, Big W, Harris Scarfe, 10 mini-majors and over 160 specialty stores. The centre recently opened an all-weather casual dining precinct incorporating six specialty food retailers including Guzman Y Gomez, Burger Urge and Max Brenner. The centre also opened the first H&amp;M, Mimco and Peter Alexander in Central Queensland in late 2017.</t>
  </si>
  <si>
    <t>Rockhampton</t>
  </si>
  <si>
    <t>$290.1</t>
  </si>
  <si>
    <t>Dec 2016</t>
  </si>
  <si>
    <t>$419.10</t>
  </si>
  <si>
    <t>$7,209/m²</t>
  </si>
  <si>
    <t>$11.7</t>
  </si>
  <si>
    <t>$342.36</t>
  </si>
  <si>
    <t>17.0%</t>
  </si>
  <si>
    <t>$8,995</t>
  </si>
  <si>
    <t>3.0 (Energy)
2.5 (Water)</t>
  </si>
  <si>
    <t>2.0 (Performance)</t>
  </si>
  <si>
    <t>Aug 2024</t>
  </si>
  <si>
    <t>Aug 2020</t>
  </si>
  <si>
    <t>Birch Carroll and Coyle Cinemas</t>
  </si>
  <si>
    <t>Dec 2018</t>
  </si>
  <si>
    <t>13%</t>
  </si>
  <si>
    <t>57%</t>
  </si>
  <si>
    <t>Toowong Mixed Use</t>
  </si>
  <si>
    <t>Located on the northern fringe of Lake Macquarie, Stockland Glendale was the first of the true super centre outdoor shopping concepts combining retail, leisure and entertainment on a large 19.6 hectare site. Anchored by Coles, Woolworths, Kmart and Target plus ten mini-majors, including TK Maxx which is complemented by 71 specialty stores and convenient parking for 2,287 cars. A DA has been approved for redevelopment to expand the centre by 7,700 sqm.</t>
  </si>
  <si>
    <t>Newcastle</t>
  </si>
  <si>
    <t>Mar 1996</t>
  </si>
  <si>
    <t>$106.6</t>
  </si>
  <si>
    <t>Jun 2017</t>
  </si>
  <si>
    <t>$336.00</t>
  </si>
  <si>
    <t>$6,062/m²</t>
  </si>
  <si>
    <t>$10.4</t>
  </si>
  <si>
    <t>$324.42</t>
  </si>
  <si>
    <t>15.8%</t>
  </si>
  <si>
    <t>$9,073</t>
  </si>
  <si>
    <t>6.0 (Energy) 
3.5 (Water)</t>
  </si>
  <si>
    <t>Jul 2021</t>
  </si>
  <si>
    <t>Nov 2020</t>
  </si>
  <si>
    <t>Mar 2026</t>
  </si>
  <si>
    <t>Events Cinemas</t>
  </si>
  <si>
    <t>Dec 2021</t>
  </si>
  <si>
    <t>18%</t>
  </si>
  <si>
    <t>63%</t>
  </si>
  <si>
    <t>Stockland Point Cook</t>
  </si>
  <si>
    <t>Vic</t>
  </si>
  <si>
    <t>Point Cook</t>
  </si>
  <si>
    <t>Jun 2011</t>
  </si>
  <si>
    <t>$219.0</t>
  </si>
  <si>
    <t> Dec 2017</t>
  </si>
  <si>
    <t>$252.00</t>
  </si>
  <si>
    <t>$5,824/m²</t>
  </si>
  <si>
    <t>$7.6^^</t>
  </si>
  <si>
    <t>6.25%</t>
  </si>
  <si>
    <t>1.5 (Energy)
4.0 (Water)</t>
  </si>
  <si>
    <t>Aug 2028</t>
  </si>
  <si>
    <t>ALDI</t>
  </si>
  <si>
    <t>Aug 2035</t>
  </si>
  <si>
    <t>Stockland Townsville#^</t>
  </si>
  <si>
    <t>The centre is the leading regional centre located in the geographic heart of Townsville and houses the region’s only full-line Myer department store. The retail precinct includes the Townsville and Nathan Street centres, featuring Woolworths, Big W and H&amp;M in the main centre and Coles and Kmart in the Nathan Street centre. The complex also has 7 mini-majors; a 700-seat food precinct and 179 specialty stores.</t>
  </si>
  <si>
    <t>Townsville</t>
  </si>
  <si>
    <t>Jun 1987/Mar 2012</t>
  </si>
  <si>
    <t>50%/Freehold</t>
  </si>
  <si>
    <t>$168.8</t>
  </si>
  <si>
    <t>$212.00</t>
  </si>
  <si>
    <t>$7,162/m²^</t>
  </si>
  <si>
    <t>5.75%-6.50%</t>
  </si>
  <si>
    <t>7.00%-7.25%</t>
  </si>
  <si>
    <t>$340.58</t>
  </si>
  <si>
    <t>16.8%</t>
  </si>
  <si>
    <t>4.0 (Energy) 
4.0 (Water)</t>
  </si>
  <si>
    <t>4.0 (As Built) 
2.0 (Performance)</t>
  </si>
  <si>
    <t>Oct 2037</t>
  </si>
  <si>
    <t>Jun 2034</t>
  </si>
  <si>
    <t>Sep 2021</t>
  </si>
  <si>
    <t>Jul 2018</t>
  </si>
  <si>
    <t>11%</t>
  </si>
  <si>
    <t>69%</t>
  </si>
  <si>
    <t>^ 100% interest
** Includes the Townsville Kmart centre</t>
  </si>
  <si>
    <t>Stockland Cairns</t>
  </si>
  <si>
    <t>Located on the main southern arterial road accessing Cairns, the centre occupies an 11 hectare site. The centre has the region’s only Harris Scarfe and Big W, a recently refurbished Woolworths and Target, Coles, over 108 specialty stores, a 750-seat food precinct and a six screen cinema. A remix including a new Reject Shop and City Beach was completed in late 2017. </t>
  </si>
  <si>
    <t>Cairns</t>
  </si>
  <si>
    <t>Jun 1992</t>
  </si>
  <si>
    <t>$191.1</t>
  </si>
  <si>
    <t>$211.00</t>
  </si>
  <si>
    <t>$4,326/m²</t>
  </si>
  <si>
    <t>$6.8</t>
  </si>
  <si>
    <t>7.75%</t>
  </si>
  <si>
    <t>$238.70</t>
  </si>
  <si>
    <t>13.3%</t>
  </si>
  <si>
    <t>5.0 (Energy)</t>
  </si>
  <si>
    <t>Jun 2024</t>
  </si>
  <si>
    <t>Jul 2022</t>
  </si>
  <si>
    <t>Jun 2036</t>
  </si>
  <si>
    <t>Mar 2029</t>
  </si>
  <si>
    <t>Nov 2021</t>
  </si>
  <si>
    <t>74%</t>
  </si>
  <si>
    <t>Stockland Baldivis</t>
  </si>
  <si>
    <t>WA</t>
  </si>
  <si>
    <t>The centre is located in one of the strongest growth corridors in Western Australia. The centre sits within the Settlers Hills residential community, directly opposite the Affinity Retirement Village, as part of a Stockland master planned community. Redevelopment of the centre was completed in mid-2015. The centre includes a full-line Coles, Woolworths, Kmart, four mini-majors, 100 specialty stores and a main street restaurant precinct. There are 8.2 hectares of land available for future development.</t>
  </si>
  <si>
    <t>Baldivis</t>
  </si>
  <si>
    <t>Aug 2006</t>
  </si>
  <si>
    <t>$145.9</t>
  </si>
  <si>
    <t>$204.00</t>
  </si>
  <si>
    <t>$6,125/m²</t>
  </si>
  <si>
    <t>$5.7</t>
  </si>
  <si>
    <t>5.88%</t>
  </si>
  <si>
    <t>$221.67</t>
  </si>
  <si>
    <t>12.6%</t>
  </si>
  <si>
    <t>2.0 (Energy)</t>
  </si>
  <si>
    <t>4.0 (As Built)</t>
  </si>
  <si>
    <t>Sep 2029</t>
  </si>
  <si>
    <t>May 2035</t>
  </si>
  <si>
    <t>Mar 2035</t>
  </si>
  <si>
    <t>Stockland Burleigh Heads</t>
  </si>
  <si>
    <t>A fully enclosed, single level shopping centre located on the Gold Coast, 80 kilometres south of Brisbane. Situated near the intersection of two arterial roads, the centre is anchored by Big W, Woolworths and ALDI. The centre also boasts a JB Hi-Fi, Cotton On Mega, Best &amp; Less, The Reject Shop, Anaconda and Spotlight with 100 specialty stores. Opposite the centre is Burleigh Central, which consists of two small strategically located bulky goods sites.</t>
  </si>
  <si>
    <t>Burleigh Heads</t>
  </si>
  <si>
    <t>Aug 2003</t>
  </si>
  <si>
    <t>$137.4</t>
  </si>
  <si>
    <t>$185.00</t>
  </si>
  <si>
    <t>$6,520/m²</t>
  </si>
  <si>
    <t>$6.0</t>
  </si>
  <si>
    <t>6.50%</t>
  </si>
  <si>
    <t>$188.00</t>
  </si>
  <si>
    <t>12.9%</t>
  </si>
  <si>
    <t>3.5 (Energy)
4.5 (Water)</t>
  </si>
  <si>
    <t>Mar 2025</t>
  </si>
  <si>
    <t>Apr 2026</t>
  </si>
  <si>
    <t>Apr 2024</t>
  </si>
  <si>
    <t>8%</t>
  </si>
  <si>
    <t>68%</t>
  </si>
  <si>
    <t>Stockland Burleigh Central</t>
  </si>
  <si>
    <t>$21.00</t>
  </si>
  <si>
    <t>$2,654/m²</t>
  </si>
  <si>
    <t>$0.8</t>
  </si>
  <si>
    <t>8.50%</t>
  </si>
  <si>
    <t>$15.67</t>
  </si>
  <si>
    <t>34%</t>
  </si>
  <si>
    <t>21%</t>
  </si>
  <si>
    <t>37%</t>
  </si>
  <si>
    <t>Stockland Hervey Bay</t>
  </si>
  <si>
    <t>Hervey Bay</t>
  </si>
  <si>
    <t>Apr 2011</t>
  </si>
  <si>
    <t>$190.7</t>
  </si>
  <si>
    <t>$4,932/m²</t>
  </si>
  <si>
    <t>$5.4</t>
  </si>
  <si>
    <t>$196.19</t>
  </si>
  <si>
    <t>13.8%</t>
  </si>
  <si>
    <t>5.0 (Energy) 
4.0 (Water)</t>
  </si>
  <si>
    <t>4.0 (As Built) 
3.0 (Performance)</t>
  </si>
  <si>
    <t>Jan 2023</t>
  </si>
  <si>
    <t>Jul 2034</t>
  </si>
  <si>
    <t>78%</t>
  </si>
  <si>
    <t>Stockland The Pines</t>
  </si>
  <si>
    <t>Doncaster East</t>
  </si>
  <si>
    <t>Nov 2004</t>
  </si>
  <si>
    <t>$138.9</t>
  </si>
  <si>
    <t>$182.00</t>
  </si>
  <si>
    <t>$7,258/m²</t>
  </si>
  <si>
    <t>$5.9</t>
  </si>
  <si>
    <t>6.00%</t>
  </si>
  <si>
    <t>$173.03</t>
  </si>
  <si>
    <t>18.3%</t>
  </si>
  <si>
    <t>2.0 (Energy) 
3.0 (Water)</t>
  </si>
  <si>
    <t>Jul 2024</t>
  </si>
  <si>
    <t>Oct 2024</t>
  </si>
  <si>
    <t>Oct 2031</t>
  </si>
  <si>
    <t>77%</t>
  </si>
  <si>
    <t>Stockland Forster</t>
  </si>
  <si>
    <t>Located on the mid-north coast of NSW, Forster includes Coles, Woolworths, ALDI, Kmart and Target Country. The centre has 70 specialty stores, an outdoor take-away food/café precinct, children’s play area and a fully equipped parents' room. The adjoining Retail Park includes seven large format retail tenancies including Bunnings Warehouse.</t>
  </si>
  <si>
    <t>Forster</t>
  </si>
  <si>
    <t>Jul 2003/May 2010</t>
  </si>
  <si>
    <t>$118.7</t>
  </si>
  <si>
    <t>$172.00</t>
  </si>
  <si>
    <t>$4,409/m²</t>
  </si>
  <si>
    <t>$235.28</t>
  </si>
  <si>
    <t>12.8%</t>
  </si>
  <si>
    <t>6.0 (Energy) 
4.5 (Water)</t>
  </si>
  <si>
    <t>Mar 2019</t>
  </si>
  <si>
    <t>Jan 2020</t>
  </si>
  <si>
    <t>Target Country</t>
  </si>
  <si>
    <t>Holdover</t>
  </si>
  <si>
    <t>23%</t>
  </si>
  <si>
    <t>30%</t>
  </si>
  <si>
    <t>19%</t>
  </si>
  <si>
    <t>20%</t>
  </si>
  <si>
    <t>Stockland Balgowlah</t>
  </si>
  <si>
    <t>Located in the northern suburbs of Sydney, the centre occupies 13,000 sqm of a mixed-use development with 240 residential apartments. The centre includes a Coles supermarket, Harbord Growers Market, Fitness First Platinum and 65 specialty stores, including a quality fresh food market, a fashion precinct and over 700 retail car parking spaces. The second level is an open air plaza with a number of restaurants and service offerings.</t>
  </si>
  <si>
    <t>Balgowlah</t>
  </si>
  <si>
    <t>Jun 2009/Nov 2009</t>
  </si>
  <si>
    <t>$133.9</t>
  </si>
  <si>
    <t>$169.50</t>
  </si>
  <si>
    <t>$13,062/m²</t>
  </si>
  <si>
    <t>$5.0</t>
  </si>
  <si>
    <t>$151.52</t>
  </si>
  <si>
    <t>17.7%</t>
  </si>
  <si>
    <t>Jun 2029</t>
  </si>
  <si>
    <t>60%</t>
  </si>
  <si>
    <t>Stockland Baulkham Hills</t>
  </si>
  <si>
    <t>Conveniently located near the intersection of two arterial roads within the Hills Shire. Baulkham Hills is 30 kilometres north-west of the Sydney CBD. The centre includes Woolworths, Coles, ALDI, Panetta Mercato, 70 specialty stores and services including a 200-seat food precinct, 830 car parking spaces, an outdoor children’s play area supported by surrounding retailers Little Rock Café and Charlie Lovett.</t>
  </si>
  <si>
    <t>Baulkham Hills</t>
  </si>
  <si>
    <t>$95.0</t>
  </si>
  <si>
    <t>$158.00</t>
  </si>
  <si>
    <t>$9,249/m²</t>
  </si>
  <si>
    <t>$144.71</t>
  </si>
  <si>
    <t>4.0 (Energy)
1.0 (Water)</t>
  </si>
  <si>
    <t>Jul 2027</t>
  </si>
  <si>
    <t>Jun 2027</t>
  </si>
  <si>
    <t>Stockland Jesmond</t>
  </si>
  <si>
    <t>Located in the suburb of Jesmond, Newcastle, the centre is constructed on five hectares and anchored by Woolworths, ALDI and Big W as well as 74 specialty stores. The casual dining precinct opened in 2015 together with a medical precinct. The centre is supported by extensive car parking, parents’ room and public transport facilities. The centre is located in close proximity to the University of Newcastle.</t>
  </si>
  <si>
    <t>Feb 1984</t>
  </si>
  <si>
    <t>$62.6</t>
  </si>
  <si>
    <t>$7,372/m²</t>
  </si>
  <si>
    <t>$5.2</t>
  </si>
  <si>
    <t>6.75%</t>
  </si>
  <si>
    <t>$154.21</t>
  </si>
  <si>
    <t>16.0%</t>
  </si>
  <si>
    <t>4.5 (Energy)
1.0 (Water)</t>
  </si>
  <si>
    <t>Jun 2035</t>
  </si>
  <si>
    <t>71%</t>
  </si>
  <si>
    <t>Stockland Wendouree</t>
  </si>
  <si>
    <t>Located in the historic city of Ballarat, 110 kilometres west of Melbourne, this sub-regional shopping centre includes Kmart, Coles, Woolworths, four mini-majors and 89 specialty stores. The centre also includes a fully equipped parents' room and the regional library. An expansion is currently underway, including a new 3,800 sqm Woolworths supermarket, specialties and a casual dining precinct increasing the centre to over 110 stores. The redevelopment will be completed in mid-2018.</t>
  </si>
  <si>
    <t>Wendouree</t>
  </si>
  <si>
    <t>$78.3</t>
  </si>
  <si>
    <t>$148.00</t>
  </si>
  <si>
    <t>$6,446/m²</t>
  </si>
  <si>
    <t>168.35^^</t>
  </si>
  <si>
    <t>4.0 (Energy) 
4.5 (Water)</t>
  </si>
  <si>
    <t>Oct 2028</t>
  </si>
  <si>
    <t>Aug 2022</t>
  </si>
  <si>
    <t>Jun 2033</t>
  </si>
  <si>
    <t>73%</t>
  </si>
  <si>
    <t>Stockland Caloundra</t>
  </si>
  <si>
    <t>Caloundra</t>
  </si>
  <si>
    <t>Jun 2003/Dec 2009</t>
  </si>
  <si>
    <t>$83.4</t>
  </si>
  <si>
    <t>$145.00</t>
  </si>
  <si>
    <t>$6,544/m²</t>
  </si>
  <si>
    <t>$4.3</t>
  </si>
  <si>
    <t>6.75%-7.5%</t>
  </si>
  <si>
    <t>$191.01</t>
  </si>
  <si>
    <t>12.7%</t>
  </si>
  <si>
    <t>4.5 (Energy)*
5.0 (Water)*</t>
  </si>
  <si>
    <t>3.0 (Performance)*</t>
  </si>
  <si>
    <t>Mar 2024</t>
  </si>
  <si>
    <t>Dec 2029</t>
  </si>
  <si>
    <t>Jul 2020</t>
  </si>
  <si>
    <t>24%</t>
  </si>
  <si>
    <t>* Excludes Stockland South</t>
  </si>
  <si>
    <t>Stockland Bundaberg</t>
  </si>
  <si>
    <t>The centre is anchored by Woolworths, Big W, JB Hi-Fi, Best &amp; Less and 65 specialty stores. Construction on a new dining precinct, adding 6 restaurants to the centre, is due for completion by February 2018. Stockland Bundaberg is complemented by Stockland Kensington which is opposite the centre.</t>
  </si>
  <si>
    <t>Bundaberg</t>
  </si>
  <si>
    <t>Oct 2014</t>
  </si>
  <si>
    <t>$128.0</t>
  </si>
  <si>
    <t>Jun 2016</t>
  </si>
  <si>
    <t>$138.90</t>
  </si>
  <si>
    <t>$5,923/m²</t>
  </si>
  <si>
    <t>$4.8</t>
  </si>
  <si>
    <t>$175.42</t>
  </si>
  <si>
    <t>12.2%</t>
  </si>
  <si>
    <t>4.5 (Energy) 
4.5 (Water)</t>
  </si>
  <si>
    <t>Sep 2036</t>
  </si>
  <si>
    <t>Sep 2018</t>
  </si>
  <si>
    <t>Stockland Kensington</t>
  </si>
  <si>
    <t>The centre is centrally located in Bundaberg on the Isis Highway (Takalvan Street), the main thoroughfare in and out of Bundaberg. Officially opened in early April 2017, the centre features the latest concept Coles, which is the largest supermarket in the trade area and is supported by The Reject Shop and ten specialty stores. The centre complements Stockland Bundaberg and the developing Bundaberg West retail district.</t>
  </si>
  <si>
    <t>$30.0</t>
  </si>
  <si>
    <t>$31.00</t>
  </si>
  <si>
    <t>$5,153/m²</t>
  </si>
  <si>
    <t>28.13^^</t>
  </si>
  <si>
    <t>Mar 2027</t>
  </si>
  <si>
    <t>98%</t>
  </si>
  <si>
    <t>Stockland Gladstone</t>
  </si>
  <si>
    <t>Located on the Dawson Highway, Gladstone is the only major shopping centre in the region. The property comprises of a Coles, Woolworths, Kmart, Big W, Target and 48 specialty stores with 1,289 parking spaces. Over 3.2 hectares of rezoned land borders the property, with an approved DA for over 26,000 sqm of new GLA.</t>
  </si>
  <si>
    <t>Gladstone</t>
  </si>
  <si>
    <t>Oct 2000</t>
  </si>
  <si>
    <t>$95.3</t>
  </si>
  <si>
    <t>$135.00</t>
  </si>
  <si>
    <t>$4,711/m²</t>
  </si>
  <si>
    <t>$179.65</t>
  </si>
  <si>
    <t>15.2%</t>
  </si>
  <si>
    <t>5.5 (Energy)</t>
  </si>
  <si>
    <t>Aug 2021</t>
  </si>
  <si>
    <t>48%</t>
  </si>
  <si>
    <t>47%</t>
  </si>
  <si>
    <t>Stockland Nowra</t>
  </si>
  <si>
    <t>A sub-regional centre conveniently located on the Princes Highway, a major arterial road, 160 kilometres south of Sydney. The centre is anchored by Kmart, Woolworths and 54 specialty stores. The centre has six hectares of zoned land adjacent to the site with development approval.</t>
  </si>
  <si>
    <t>Nowra</t>
  </si>
  <si>
    <t>$70.7</t>
  </si>
  <si>
    <t>$127.50</t>
  </si>
  <si>
    <t>$7,980/m²</t>
  </si>
  <si>
    <t>$4.0</t>
  </si>
  <si>
    <t>$152.35</t>
  </si>
  <si>
    <t>12.0%</t>
  </si>
  <si>
    <t>35%</t>
  </si>
  <si>
    <t>Stockland Cleveland</t>
  </si>
  <si>
    <t>Cleveland</t>
  </si>
  <si>
    <t>Oct 2002</t>
  </si>
  <si>
    <t>$88.5</t>
  </si>
  <si>
    <t>$118.00</t>
  </si>
  <si>
    <t>$7,533/m²</t>
  </si>
  <si>
    <t>$146.69</t>
  </si>
  <si>
    <t>14.1%</t>
  </si>
  <si>
    <t>Aug 2019</t>
  </si>
  <si>
    <t>Oct 2027</t>
  </si>
  <si>
    <t>29%</t>
  </si>
  <si>
    <t>33%</t>
  </si>
  <si>
    <t>Stockland Traralgon</t>
  </si>
  <si>
    <t>Located in the heart of the Traralgon CBD, the centre is anchored by Coles and Kmart, as well as three mini-majors and 58 specialty stores. The centre also includes extensive undercover parking.</t>
  </si>
  <si>
    <t>Traralgon</t>
  </si>
  <si>
    <t>$55.3</t>
  </si>
  <si>
    <t>$100.00</t>
  </si>
  <si>
    <t>$5,056/m²</t>
  </si>
  <si>
    <t>$4.1</t>
  </si>
  <si>
    <t>$128.87</t>
  </si>
  <si>
    <t>15.0%</t>
  </si>
  <si>
    <t>4.0 (Energy)
4.0 (Water)</t>
  </si>
  <si>
    <t>15%</t>
  </si>
  <si>
    <t>Stockland Bull Creek</t>
  </si>
  <si>
    <t>A single level sub-regional centre located 15 kilometres south of the Perth CBD. The centre is anchored by Woolworths, Target and 48 specialty stores. The centre is positioned as a convenience and value destination in this dense trade area.</t>
  </si>
  <si>
    <t>Bull Creek</t>
  </si>
  <si>
    <t>$65.1</t>
  </si>
  <si>
    <t>$98.50</t>
  </si>
  <si>
    <t>$5,834/m²</t>
  </si>
  <si>
    <t>$3.4</t>
  </si>
  <si>
    <t>$105.64</t>
  </si>
  <si>
    <t>17.4%</t>
  </si>
  <si>
    <t>4.5 (Energy)</t>
  </si>
  <si>
    <t>53%</t>
  </si>
  <si>
    <t>31%</t>
  </si>
  <si>
    <t>Stockland Bathurst</t>
  </si>
  <si>
    <t>The centre is located in the Bathurst CBD, 200 kilometres west of Sydney. Bathurst is a single level sub-regional shopping centre anchored by Target, Big W, Woolworths, a mini-major and 41 specialty stores.</t>
  </si>
  <si>
    <t>Bathurst</t>
  </si>
  <si>
    <t>$66.6</t>
  </si>
  <si>
    <t>$96.50</t>
  </si>
  <si>
    <t>$4,962/m²</t>
  </si>
  <si>
    <t>$103.76</t>
  </si>
  <si>
    <t>14.4%</t>
  </si>
  <si>
    <t>4.0 (Energy)
3.5 (Water)</t>
  </si>
  <si>
    <t>Nov 2019</t>
  </si>
  <si>
    <t>Nov 2034</t>
  </si>
  <si>
    <t>56%</t>
  </si>
  <si>
    <t>Stockland Wallsend</t>
  </si>
  <si>
    <t>The centre is located ten kilometres north-west of the Newcastle CBD. Wallsend has a GLA of approximately 12,000 sqm and provides the Wallsend community with Coles, ALDI, over 40 specialty stores and an extensive range of services including Service NSW, Australia Post, NRMA and a range of major banks.</t>
  </si>
  <si>
    <t>Wallsend</t>
  </si>
  <si>
    <t>Sep 2007</t>
  </si>
  <si>
    <t>$70.9</t>
  </si>
  <si>
    <t>$79.00</t>
  </si>
  <si>
    <t>$6,578/m²</t>
  </si>
  <si>
    <t>$2.9</t>
  </si>
  <si>
    <t>$103.41</t>
  </si>
  <si>
    <t>10.3%</t>
  </si>
  <si>
    <t>Oct 2018</t>
  </si>
  <si>
    <t>Jun 2020</t>
  </si>
  <si>
    <t>50%</t>
  </si>
  <si>
    <t>Glasshouse - 135 King Street, Sydney^</t>
  </si>
  <si>
    <t>Strategically located in the heart of Sydney CBD’s iconic Pitt Street Mall, Glasshouse is home to international flagships H&amp;M and Zara Home.</t>
  </si>
  <si>
    <t>Sydney CBD</t>
  </si>
  <si>
    <t>$32.9</t>
  </si>
  <si>
    <t>$73.50</t>
  </si>
  <si>
    <t>$27,451/m²^</t>
  </si>
  <si>
    <t>$1.6</t>
  </si>
  <si>
    <t>4.50%</t>
  </si>
  <si>
    <t>H&amp;M</t>
  </si>
  <si>
    <t>Oct 2030</t>
  </si>
  <si>
    <t>Zara Home</t>
  </si>
  <si>
    <t>Dec 2025</t>
  </si>
  <si>
    <t>100%</t>
  </si>
  <si>
    <t>^ 100% interest</t>
  </si>
  <si>
    <t>Stockland Tooronga</t>
  </si>
  <si>
    <t>The centre is located 12 kilometres south-east of the Melbourne CBD. The centre provides a Coles supermarket, First Choice Liquor and 31 specialty stores over two retail levels. The first level is fully enclosed with a fresh food market and premium specialty stores. The second level is an open-air piazza.</t>
  </si>
  <si>
    <t>Glen Iris</t>
  </si>
  <si>
    <t>Aug 2010</t>
  </si>
  <si>
    <t>$49.8</t>
  </si>
  <si>
    <t>$70.00</t>
  </si>
  <si>
    <t>$7,770/m²</t>
  </si>
  <si>
    <t>$2.1</t>
  </si>
  <si>
    <t>$109.57</t>
  </si>
  <si>
    <t>14.7%</t>
  </si>
  <si>
    <t>Aug 2025</t>
  </si>
  <si>
    <t>76%</t>
  </si>
  <si>
    <t>Stockland Riverton^</t>
  </si>
  <si>
    <t>The centre occupies a 6.3 hectare site on a major arterial road in Riverton, 11 kilometres south-east of Perth's CBD. The centre includes Woolworths, Big W, The Reject Shop, 64 specialty stores and 5 pad sites, including an alfresco dining area. Woolworths completed a refurbishment and relaunched in October 2017.</t>
  </si>
  <si>
    <t>Riverton</t>
  </si>
  <si>
    <t>$28.2</t>
  </si>
  <si>
    <t>$65.00</t>
  </si>
  <si>
    <t>$6,570/m²^</t>
  </si>
  <si>
    <t>$2.4</t>
  </si>
  <si>
    <t>$131.19</t>
  </si>
  <si>
    <t>4.5 (Energy)
1.5 (Water)</t>
  </si>
  <si>
    <t>Sep 2031</t>
  </si>
  <si>
    <t>80%</t>
  </si>
  <si>
    <t>Stockland Harrisdale</t>
  </si>
  <si>
    <t>A neighbourhood centre which opened in June 2016. It is located within the Stockland Newhaven residential community, 20 kilometres south-east of the Perth CBD. The Centre is anchored by Woolworths and ALDI, Five Seasons Fresh, 30 specialty stores and five kiosks with a strong focus on retail services and food including an alfresco dining precinct. There are currently three fast food pad sites with a petrol station site due to open this year.</t>
  </si>
  <si>
    <t>Newhaven</t>
  </si>
  <si>
    <t>Feb 2007</t>
  </si>
  <si>
    <t>$48.2</t>
  </si>
  <si>
    <t>$55.00</t>
  </si>
  <si>
    <t>$3,851/m²</t>
  </si>
  <si>
    <t>$1.9^^</t>
  </si>
  <si>
    <t>$82.95^^</t>
  </si>
  <si>
    <t>4.0 (As-built)</t>
  </si>
  <si>
    <t>Jun 2026</t>
  </si>
  <si>
    <t>2</t>
  </si>
  <si>
    <t>0</t>
  </si>
  <si>
    <t>1</t>
  </si>
  <si>
    <t>94</t>
  </si>
  <si>
    <t>NB Includes vacancies held for future commencement
^^ Transitional MAT</t>
  </si>
  <si>
    <t>Stockland Cammeray</t>
  </si>
  <si>
    <t>A 4,700 sqm lifestyle centre, located in the northern suburbs of Sydney, seven kilometres from the CBD. The centre is anchored by Harris Farm Markets and provides a unique combination of boutique specialty retailers. There is a focus on fresh food including restaurants and iconic Sydney fine food retailers, such as Simmone Logue and Hudson Meats. The centre also includes a childcare centre and 870 sqm of commercial suites.</t>
  </si>
  <si>
    <t>Cammeray</t>
  </si>
  <si>
    <t>Dec 2008</t>
  </si>
  <si>
    <t>100%/Stratum</t>
  </si>
  <si>
    <t>$57.9</t>
  </si>
  <si>
    <t>$49.00</t>
  </si>
  <si>
    <t>$10,301/m²</t>
  </si>
  <si>
    <t>$1.5</t>
  </si>
  <si>
    <t>$27.63</t>
  </si>
  <si>
    <t>14.0%</t>
  </si>
  <si>
    <t>Harris Farm Markets</t>
  </si>
  <si>
    <t>Oct 2023</t>
  </si>
  <si>
    <t>17%</t>
  </si>
  <si>
    <t>Stockland Highlands</t>
  </si>
  <si>
    <t>A convenient neighbourhood shopping centre located within the Stockland Highlands community in Craigieburn, 27 kilometres north of the Melbourne CBD. It is anchored by Woolworths, The Reject Shop plus 17 specialty stores and a medical centre. The centre also has a freestanding McDonald’s and Woolworths petrol station.</t>
  </si>
  <si>
    <t>Craigieburn</t>
  </si>
  <si>
    <t>Nov 2011</t>
  </si>
  <si>
    <t>$32.1</t>
  </si>
  <si>
    <t>$39.00</t>
  </si>
  <si>
    <t>$5,019/m²</t>
  </si>
  <si>
    <t>$1.1</t>
  </si>
  <si>
    <t>$68.13</t>
  </si>
  <si>
    <t>11.9%</t>
  </si>
  <si>
    <t>Nov 2031</t>
  </si>
  <si>
    <t>87%</t>
  </si>
  <si>
    <t>Stockland Piccadilly^</t>
  </si>
  <si>
    <t>A two level shopping centre located in Sydney’s premier CBD retail precinct, 100 metres from Pitt Street Mall and opposite the Sheraton on the Park and Hilton International Hotels. The centre is situated within Sydney’s A-Grade office precinct and benefits from main entrances off both Pitt and Castlereagh Streets and an adjoining thoroughfare to David Jones. Piccadilly includes 39 specialty stores over two levels.</t>
  </si>
  <si>
    <t>50%/Leasehold</t>
  </si>
  <si>
    <t>$22.2</t>
  </si>
  <si>
    <t>$36.40</t>
  </si>
  <si>
    <t>$24,275/m²^</t>
  </si>
  <si>
    <t>$1.2</t>
  </si>
  <si>
    <t>$31.36</t>
  </si>
  <si>
    <t>24.4%</t>
  </si>
  <si>
    <t>$9,022^</t>
  </si>
  <si>
    <t>2.9*</t>
  </si>
  <si>
    <t>36%</t>
  </si>
  <si>
    <t>26%</t>
  </si>
  <si>
    <t>^ 100% interest
* Retail only</t>
  </si>
  <si>
    <t>Stockland North Shore</t>
  </si>
  <si>
    <t>A convenient neighbourhood centre located within the Stockland North Shore residential community in Townsville, Qld. The centre includes Woolworths and 13 specialty stores. A DA has been approved to expand the centre to 19,800 sqm. Another DA has been submitted for the development of a bulky goods centre on adjacent land in the Town Centre.</t>
  </si>
  <si>
    <t>North Shore</t>
  </si>
  <si>
    <t>Mar 2011</t>
  </si>
  <si>
    <t>$21.2</t>
  </si>
  <si>
    <t>$22.50</t>
  </si>
  <si>
    <t>$4024/m²</t>
  </si>
  <si>
    <t>$0.7</t>
  </si>
  <si>
    <t>$54.41</t>
  </si>
  <si>
    <t>8.7%</t>
  </si>
  <si>
    <t>Mar 2031</t>
  </si>
  <si>
    <t>This property comprises a freestanding supermarket and a small number of adjoining High Street shops. It is located opposite Toowong Village Shopping Centre. This property is being held for its long term development potential. A DA was lodged in December 2016 for a mixed use development.</t>
  </si>
  <si>
    <t>Toowong</t>
  </si>
  <si>
    <t>$7.0</t>
  </si>
  <si>
    <t>$6.20</t>
  </si>
  <si>
    <t># Includes Townsville Kmart Centre.</t>
  </si>
  <si>
    <t>## Book value includes Lamerton House and Greater Union Cinema acquisition.</t>
  </si>
  <si>
    <t>** Only includes tenants which have been trading for 24 months or more.</t>
  </si>
  <si>
    <t>*** This is based on the MLA calculation.</t>
  </si>
  <si>
    <t>^ Book value represents Stockland's 50% ownership.</t>
  </si>
  <si>
    <t>^^ Assets under development or still in stabilisation mode; Transitional MAT.</t>
  </si>
  <si>
    <t>NB Excludes capital works in progress and sundry properties.</t>
  </si>
  <si>
    <t>Logistics &amp; Business Parks Portfolio as at</t>
  </si>
  <si>
    <t>Property description</t>
  </si>
  <si>
    <t>Last Independent valuation date</t>
  </si>
  <si>
    <t>Book value ($m)**</t>
  </si>
  <si>
    <t>% of Industrial Portfolio</t>
  </si>
  <si>
    <t>Lettable area (m²)</t>
  </si>
  <si>
    <t>Site area (Ha)</t>
  </si>
  <si>
    <t>Hardstand (m²)</t>
  </si>
  <si>
    <t>NABERS energy rating</t>
  </si>
  <si>
    <t>NABERS water rating</t>
  </si>
  <si>
    <t>Major Tenant 1</t>
  </si>
  <si>
    <t>Major Tenant 2</t>
  </si>
  <si>
    <t>Major Tenant 3</t>
  </si>
  <si>
    <t>Major Tenant 4</t>
  </si>
  <si>
    <t>Logistics</t>
  </si>
  <si>
    <t>Yennora Distribution Centre</t>
  </si>
  <si>
    <t>One of the largest distribution centres of its kind in the southern hemisphere with 288,000 sqm of warehousing and 68,000 sqm of dedicated container hardstand. The 70 hectare site located 29 kilometres west of Sydney operates as an 'intermodal' rail terminal with seven kilometres of rail sidings connected to the Main Southern Rail Line. Two new buildings totalling 22,600 sqm (Building 3 and Site 8A) are under construction due for completion in mid 2018.</t>
  </si>
  <si>
    <t>Jul 2000/Nov 2010</t>
  </si>
  <si>
    <t>$1,387/sqm</t>
  </si>
  <si>
    <t>NA</t>
  </si>
  <si>
    <t>AWH Pty Ltd (Australian Wool Handlers)</t>
  </si>
  <si>
    <t>Qube Logistics Pty Ltd</t>
  </si>
  <si>
    <t>Toll Holdings Ltd</t>
  </si>
  <si>
    <t>Austpac Pty Ltd</t>
  </si>
  <si>
    <t>Ingleburn Logistics Park</t>
  </si>
  <si>
    <t xml:space="preserve">This 28 hectare site is located in the established industrial precinct of Ingleburn, within close proximity to the M5 and other key south western Sydney industrial markets. Stage one comprising a 29,000 sqm warehouse was completed in August 2016 and is fully leased. Stage two comprising two buildings of 36,900 sqm is under construction, due for completion in mid 2018. The balance of 15.5 hectares is leased to Autocare until 2024. </t>
  </si>
  <si>
    <t>Jun 2014</t>
  </si>
  <si>
    <t>$1,150/sqm*</t>
  </si>
  <si>
    <t>Next Logistics Pty Ltd</t>
  </si>
  <si>
    <t>Metodiolineum Pty Ltd (TIFS Warehousing &amp; Distribution)</t>
  </si>
  <si>
    <t>Autocare</t>
  </si>
  <si>
    <t>* Excluding the value of development land</t>
  </si>
  <si>
    <t>Forrester Distribution Centre, St Marys</t>
  </si>
  <si>
    <t>A modern and flexible facility conveniently located within close proximity to rail and the Great Western Highway, the M4 and M7 motorways. The 12 hectare site also features drivearound access to all three warehouse buildings. The premises are fully occupied by ACI Packaging, a wholly-owned subsidiary of Owens-Illinois, a U.S. Fortune 500 company.</t>
  </si>
  <si>
    <t>Dec 2013</t>
  </si>
  <si>
    <t>$1,350/sqm</t>
  </si>
  <si>
    <t>ACI Operations Pty Ltd</t>
  </si>
  <si>
    <t>Granville Industrial Estate</t>
  </si>
  <si>
    <t xml:space="preserve">Situated on a nine hectare site, Granville Industrial Estate comprises two modern office and warehouse buildings and a manufacturing facility. The properties are fully leased and located in the established industrial suburb of Granville, 20 kilometres west of the Sydney CBD. </t>
  </si>
  <si>
    <t>Apr 2003/Jun 2003</t>
  </si>
  <si>
    <t>$1,275/sqm</t>
  </si>
  <si>
    <t>6.75-7.5%</t>
  </si>
  <si>
    <t>7.75-8.00%</t>
  </si>
  <si>
    <t>Ive Group Australia Pty Ltd (Bluestar Group)</t>
  </si>
  <si>
    <t>DH Gibson Pty Ltd</t>
  </si>
  <si>
    <t>Gateway Liquor Wholesalers Pty Ltd</t>
  </si>
  <si>
    <t>23 Wonderland Drive, Eastern Creek</t>
  </si>
  <si>
    <t>The property consists of a modern freestanding warehouse situated in the key western Sydney industrial market of Eastern Creek. The property offers excellent access to the M4 and M7 interchange, with a total GLA of 23,200 sqm. The building is fully leased to Icehouse Logistics.</t>
  </si>
  <si>
    <t>Sep 2015</t>
  </si>
  <si>
    <t>$1,576/sqm</t>
  </si>
  <si>
    <t>Icehouse Logistics Pty Ltd</t>
  </si>
  <si>
    <t>Smeg Distribution Centre, Botany</t>
  </si>
  <si>
    <t>This well located property offers a flexible warehouse located within close proximity to Port Botany, 11 kilometres south of the Sydney CBD. Gross lettable area includes 7,900 sqm of warehouse and 1,600 sqm of office and showroom area. The building is fully leased to Smeg Australia.</t>
  </si>
  <si>
    <t>South-East Sydney</t>
  </si>
  <si>
    <t>Mar 2015</t>
  </si>
  <si>
    <t>$2,971/sqm</t>
  </si>
  <si>
    <t>Smeg Australia Pty Ltd</t>
  </si>
  <si>
    <t>Wetherill Park Distribution Centre</t>
  </si>
  <si>
    <t xml:space="preserve">A modern building offering flexible office and warehousing solutions including drive around access and large hardstand at the rear.  The building is fully leased to Stora Enso Australia and Freight Specialists. </t>
  </si>
  <si>
    <t>Apr 2003</t>
  </si>
  <si>
    <t>$1,584/sqm</t>
  </si>
  <si>
    <t>Freight Specialists Pty Ltd</t>
  </si>
  <si>
    <t>Stora Enso Australia Pty Ltd</t>
  </si>
  <si>
    <t>89 Quarry Road, Erskine Park</t>
  </si>
  <si>
    <t>This 11,700 sqm new modern warehouse is located in Erskine Park, one of Sydney's premier industrial locations. The property benefits from excellent proximity to the M4/M7 interchange and is fully leased to Viscount Plastics Pty Ltd.</t>
  </si>
  <si>
    <t>Jan 2016</t>
  </si>
  <si>
    <t>$1,842/sqm</t>
  </si>
  <si>
    <t>Viscount Plastics Pty Ltd</t>
  </si>
  <si>
    <t>Coopers Paddock, Warwick Farm</t>
  </si>
  <si>
    <t>Situated at Warwick Farm in the heart of South West Sydney, Coopers Paddock offers a prime distribution location with good access to metropolitan Sydney and interstate markets. The development of this 11 hectare site is nearing completion with 51,000 sqm industrial warehouses of which 33,500 sqm is leased to Daikin Australia for a 10 year term. Building 3 consists of 17,700 sqm speculative development.</t>
  </si>
  <si>
    <t>South-West Sydney</t>
  </si>
  <si>
    <t>Apr 2015</t>
  </si>
  <si>
    <t>$0.0###</t>
  </si>
  <si>
    <t>51,015^^^^</t>
  </si>
  <si>
    <t>Daikin Australia Pty Ltd</t>
  </si>
  <si>
    <t xml:space="preserve">* Site under construction. 33,278 sqm has been pre-leased to Daikin Australia Pty Ltd on a 10 year term. Lease expiry profile not included for a development site.
</t>
  </si>
  <si>
    <t>Brooklyn Distribution Centre</t>
  </si>
  <si>
    <t xml:space="preserve">Located 10 kilometres west of the Melbourne CBD, the flexible distribution centre is adjacent to the four-way interchange of West Gate Freeway and the Princes Highway. The estate comprises ten separate warehouses over 22 hectares and has future redevelopment potential. </t>
  </si>
  <si>
    <t>West Melbourne</t>
  </si>
  <si>
    <t>$673/sqm</t>
  </si>
  <si>
    <t>New Aim Pty Ltd</t>
  </si>
  <si>
    <t>Automotive Holdings Group Ltd</t>
  </si>
  <si>
    <t>Qube Logistics (Vic) Pty Ltd</t>
  </si>
  <si>
    <t>SKM Corporate Pty Ltd</t>
  </si>
  <si>
    <t>Oakleigh Industrial Estate, Oakleigh South</t>
  </si>
  <si>
    <t>Well located in Melbourne’s south-eastern suburbs, this 8 hectare industrial estate is 17 kilometres from the Melbourne CBD. Two new buildings have recently been completed and are now occupied by Australia Post and Matt Blatt. The remainder of the estate is fully leased.</t>
  </si>
  <si>
    <t>South Melbourne</t>
  </si>
  <si>
    <t>$1,352/sqm</t>
  </si>
  <si>
    <t>Specialty Packaging Group Pty Ltd</t>
  </si>
  <si>
    <t>Badam Holdings Pty Ltd (Matt Blatt)</t>
  </si>
  <si>
    <t>Australian Postal Corporation</t>
  </si>
  <si>
    <t>Avery Dennison Materials Pty Ltd</t>
  </si>
  <si>
    <t>Altona Distribution Centre</t>
  </si>
  <si>
    <t>This distribution centre comprises of three modern warehouse and distribution facilities located with good access to the port and Western Ring Road. 11-25 Toll Drive is leased to Seaway Logistics until 2026. 32-54 Toll Drive and 56-60 Toll Drive are also fully leased.</t>
  </si>
  <si>
    <t>Sep 2006</t>
  </si>
  <si>
    <t>Dec 2015 and Jun 2017*</t>
  </si>
  <si>
    <t>$1,007/sqm</t>
  </si>
  <si>
    <t>6.25-7.25%</t>
  </si>
  <si>
    <t>7.50-7.75%</t>
  </si>
  <si>
    <t>Deliver Group Pty Ltd</t>
  </si>
  <si>
    <t>Seaway Logistics Pty Ltd</t>
  </si>
  <si>
    <t>* 11-25 Toll Drive was valued in June 2017</t>
  </si>
  <si>
    <t>Somerton Distribution Centre, Somerton</t>
  </si>
  <si>
    <t>The property consists of three warehouse facilities with adjacent boundaries. 20-50 Fillo Drive, a 31,000 sqm warehouse, 10 Stubb Street, a modern 21,000 sqm distribution facility and 76-82 Fillo Drive, a modern 19,000 sqm industrial building with future expansion potential. The asset is fully leased.</t>
  </si>
  <si>
    <t>North Melbourne</t>
  </si>
  <si>
    <t>Sep 2006/Jul 2006</t>
  </si>
  <si>
    <t>$718/sqm</t>
  </si>
  <si>
    <t>Yakka Pty Ltd</t>
  </si>
  <si>
    <t>Integrated Packaging Australia Pty Ltd</t>
  </si>
  <si>
    <t>Super Amart Pty Ltd</t>
  </si>
  <si>
    <t>Altona Industrial Estate</t>
  </si>
  <si>
    <t>The industrial estate comprises nine separate buildings located in the western industrial precinct of Melbourne adjacent to the Western Ring Road. The site offers low site coverage with future redevelopment potential and is fully leased.</t>
  </si>
  <si>
    <t>Jul 2000</t>
  </si>
  <si>
    <t>$1,059/sqm</t>
  </si>
  <si>
    <t>Autonexus Pty Ltd</t>
  </si>
  <si>
    <t>Freight Assist Australia Pty Ltd</t>
  </si>
  <si>
    <t>IFC Warehousing &amp; Distribution Pty Ltd</t>
  </si>
  <si>
    <t>Petrogas Pty Ltd</t>
  </si>
  <si>
    <t>72-76 Cherry Lane, Laverton North</t>
  </si>
  <si>
    <t>This property is a large single tenanted industrial facility located in Melbourne’s western industrial precinct, 18 kilometres from the Melbourne CBD. The 10 hectare site has a large warehouse with significant container-rated hardstand and is leased to Toll Group. There is scope for further redevelopment in the future due to low site coverage.</t>
  </si>
  <si>
    <t>Feb 2015</t>
  </si>
  <si>
    <t>$1,537/sqm</t>
  </si>
  <si>
    <t>45,000</t>
  </si>
  <si>
    <t>40 Scanlon Drive, Epping</t>
  </si>
  <si>
    <t>A modern warehouse facility of 9,400 sqm, offering high quality warehouse and office accommodation and is located 20 kilometres north of the Melbourne CBD. Access is available to the Craigieburn Bypass via Cooper Street interchange and is currently fully leased.</t>
  </si>
  <si>
    <t>Melbourne North</t>
  </si>
  <si>
    <t>$1,024/sqm</t>
  </si>
  <si>
    <t>Gruma Oceania Pty Ltd</t>
  </si>
  <si>
    <t>Grace Australia Pty Ltd</t>
  </si>
  <si>
    <t>Hendra Distribution Centre, Brisbane</t>
  </si>
  <si>
    <t>North Brisbane</t>
  </si>
  <si>
    <t>$1,110/sqm</t>
  </si>
  <si>
    <t>Kmart Australia Ltd</t>
  </si>
  <si>
    <t>Queensland Rail Ltd</t>
  </si>
  <si>
    <t>CV Services Group Pty Ltd</t>
  </si>
  <si>
    <t>Export Distribution Centre, Brisbane Airport</t>
  </si>
  <si>
    <t>The high-tech office and warehouse facility is located in Brisbane Airport on leasehold title. The property is fully leased to DHL Australia and Ansaldo. This facility benefits from excellent access to the Gateway Motorway and Port of Brisbane.</t>
  </si>
  <si>
    <t>South East Brisbane</t>
  </si>
  <si>
    <t>Nov 2007</t>
  </si>
  <si>
    <t>100%/Leasehold (Expiry 2047)</t>
  </si>
  <si>
    <t>$697/sqm</t>
  </si>
  <si>
    <t>DHL Global Forwarding (Australia) Pty Ltd</t>
  </si>
  <si>
    <t>Ansaldo STS Australia Pty Ltd</t>
  </si>
  <si>
    <t>Port Adelaide Distribution Centre</t>
  </si>
  <si>
    <t>SA</t>
  </si>
  <si>
    <t xml:space="preserve">The large industrial estate comprises over 160,000 sqm across 12 large warehouses, together with hardstand area and surplus development land. The 32 hectare site is well located within close proximity to the port and main arterial routes. A further 7,600 sqm warehouse could be developed on surplus land. </t>
  </si>
  <si>
    <t>Port Adelaide</t>
  </si>
  <si>
    <t>$508/sqm</t>
  </si>
  <si>
    <t>Wengfu Australia</t>
  </si>
  <si>
    <t>Orora Ltd</t>
  </si>
  <si>
    <t>Koch Fertilizer Australia Pty Ltd</t>
  </si>
  <si>
    <t>Balcatta Distribution Centre</t>
  </si>
  <si>
    <t>This is a 10 hectare dairy processing plant located in one of Western Australia's premier industrial precincts, 12 kilometres north of the Perth CBD. It is the largest, single industrial site in Balcatta and accommodates the Brownes Dairy head office, processing and distribution centre. The site includes 2.1 hectares of surplus land available for development or sale.</t>
  </si>
  <si>
    <t xml:space="preserve">North Perth </t>
  </si>
  <si>
    <t>$1,807/sqm*</t>
  </si>
  <si>
    <t>$54.2^^</t>
  </si>
  <si>
    <t>Brownes Food Operations Pty Ltd</t>
  </si>
  <si>
    <t>22,600^</t>
  </si>
  <si>
    <t>Ingleburn Logistics Park (Stage Two)</t>
  </si>
  <si>
    <t>36,850^</t>
  </si>
  <si>
    <t>Yatala Distribution Centre</t>
  </si>
  <si>
    <t xml:space="preserve">The Yatala industrial site is located 33 kilometres south of the Brisbane CBD. The property has direct access to the Pacific (M1) Motorway via Darlington Drive. This site can deliver 44,000 sqm of prime warehousing and distribution facilities. A DA has been secured for stages one and two (21,100 sqm), with a further 23,100 sqm (stage three) submitted. </t>
  </si>
  <si>
    <t>South Brisbane</t>
  </si>
  <si>
    <t>Nov 2006</t>
  </si>
  <si>
    <t>46,242^</t>
  </si>
  <si>
    <t>^ Lease expiry profile not included for a greenfield site</t>
  </si>
  <si>
    <t>20,060^</t>
  </si>
  <si>
    <t>Business Parks</t>
  </si>
  <si>
    <t xml:space="preserve">This prime 7.6 hectare site is located in Macquarie Park, 12 kilometres north-west of Sydney CBD. Situated in close proximity to key amenities, this integrated campus comprises six low rise A grade buildings with over 84,000 sqm together with 2,100 car parking spaces. Optus Centre is one of Australia's largest single tenant office campuses. </t>
  </si>
  <si>
    <t>North-West Sydney</t>
  </si>
  <si>
    <t>51%/Freehold</t>
  </si>
  <si>
    <t>$5,287/sqm*</t>
  </si>
  <si>
    <t>Optus Administration Pty Ltd</t>
  </si>
  <si>
    <t>* 100% interest</t>
  </si>
  <si>
    <t>Triniti Business Park, North Ryde</t>
  </si>
  <si>
    <t>Situated within Riverside Corporate Park, Triniti is adjacent to the North Ryde railway station and provides Sydney CBD and district views. The campus currently houses blue chip companies including Boral Construction Materials, CSR, Downer EDI Engineering and Nick Scali. The adjacent site has an approved DA for future office development.</t>
  </si>
  <si>
    <t>Jun 2001</t>
  </si>
  <si>
    <t>$6,572/sqm*</t>
  </si>
  <si>
    <t>$198.0^^^</t>
  </si>
  <si>
    <t>T1 4.5
T2 4.5
T3 5.0**</t>
  </si>
  <si>
    <t>T1, T2, T3  
3.5 (Combined)</t>
  </si>
  <si>
    <t>T1 5.0
T2 5.0
T3 5.0
As Built***</t>
  </si>
  <si>
    <t>Downer EDI Ltd</t>
  </si>
  <si>
    <t>CSR Ltd</t>
  </si>
  <si>
    <t>Boral Construction Materials Ltd</t>
  </si>
  <si>
    <t>Nick Scali Ltd</t>
  </si>
  <si>
    <t>* Excluding the value of development land
** Triniti 1, Triniti 2 and Triniti 3 respectively
*** Green Star Office As Built V.2 - www.gbca.org.au</t>
  </si>
  <si>
    <t>60-66 Waterloo Road, Macquarie Park</t>
  </si>
  <si>
    <t>The property is located in Macquarie Park, 12 kilometres north-west of the Sydney CBD. 60 Waterloo Road comprises a modern office, laboratory and warehouse building leased to Laverty Health. 66 Waterloo Road offers A-grade office accommodation and is fully leased to Citrix and Janssen Cilag.</t>
  </si>
  <si>
    <t>$5,870/sqm</t>
  </si>
  <si>
    <t>6.25-6.75%</t>
  </si>
  <si>
    <t>7.25-7.50%</t>
  </si>
  <si>
    <t>5.0*</t>
  </si>
  <si>
    <t>4.5*</t>
  </si>
  <si>
    <t>Idameneo Ltd (Laverty Pathology)</t>
  </si>
  <si>
    <t>Citrix Systems Asia Pacific Pty Ltd</t>
  </si>
  <si>
    <t>Janssen Cilag Pty Ltd</t>
  </si>
  <si>
    <t>* 66 Waterloo Road only</t>
  </si>
  <si>
    <t>Macquarie Technology Business Park, Macquarie Park</t>
  </si>
  <si>
    <t>Located in Macquarie Park, this technology centre is 12 kilometres north-west of the Sydney CBD. The site consists of two buildings, 33-39 Talavera Road and 11-17 Khartoum Road, both comprising office and warehouse accommodation with onsite parking for over 400 vehicles. Stage one DA has been submitted for a 10 storey, 17,500 sqm commercial office development with the site holding development potential for up to 55,000 sqm gross floor area.</t>
  </si>
  <si>
    <t>$3,668/sqm</t>
  </si>
  <si>
    <t>6.75%-7.75%</t>
  </si>
  <si>
    <t>2.0 (11 Khartoum Road)</t>
  </si>
  <si>
    <t>Chubb Security Holdings Australia Pty Ltd</t>
  </si>
  <si>
    <t xml:space="preserve">Greencap - NAA Pty Ltd </t>
  </si>
  <si>
    <t>Wise Medical Pty Ltd</t>
  </si>
  <si>
    <t>TRED Australia Pty Ltd</t>
  </si>
  <si>
    <t>16 Giffnock Avenue, Macquarie Park</t>
  </si>
  <si>
    <t xml:space="preserve">The building sits adjacent to the Optus Centre and is located in Macquarie Park, 12 kilometres north-west of the Sydney CBD. The building consists of a modern commercial office, an ancillary warehouse and parking for 270 vehicles. </t>
  </si>
  <si>
    <t>$4,339/sqm</t>
  </si>
  <si>
    <t xml:space="preserve">Alstom Ltd </t>
  </si>
  <si>
    <t>Apotex Pty Ltd</t>
  </si>
  <si>
    <t>Endress + Hauser Australia Pty Ltd</t>
  </si>
  <si>
    <t xml:space="preserve">Sonartech Atlas </t>
  </si>
  <si>
    <t>Mulgrave Corporate Park</t>
  </si>
  <si>
    <t>A two hectare business park is located in the eastern suburb of Mulgrave, 25 kilometres from Melbourne CBD. The site enjoys good access to the Monash Freeway and arterial roads, Springvale Road, Wellington Road and Ferntree Gully Road. The business park is fully leased and accommodates the Kmart Australia head office as well as Coles Group and Toll Transport.</t>
  </si>
  <si>
    <t>Melbourne South East</t>
  </si>
  <si>
    <t>Apr 2016</t>
  </si>
  <si>
    <t>$4,372/sqm</t>
  </si>
  <si>
    <t>3.0
3.0
2.0*</t>
  </si>
  <si>
    <t>N/A
3.5
2.5*</t>
  </si>
  <si>
    <t>Coles Group Ltd</t>
  </si>
  <si>
    <t>* 350 Wellington Road, 352 Wellington Road and 690 Springvale Road respectively</t>
  </si>
  <si>
    <t>Business Parks Development Land</t>
  </si>
  <si>
    <t>30,098^</t>
  </si>
  <si>
    <t>** Represents the full carrying value of the investment property.</t>
  </si>
  <si>
    <t># Excluding 22 hectares of development land in Willawong, Queensland, valued at $10 million. Title and ownership to be transferred from Stockland Corporation on subdivision.</t>
  </si>
  <si>
    <t>## Book value represents Stockland’s 51% ownership interest.</t>
  </si>
  <si>
    <t>### Asset under development.</t>
  </si>
  <si>
    <t>^ Estimated GLA on completion, not included in total GLA.</t>
  </si>
  <si>
    <t>^^ Includes development land value. Value of greenfield development land is $5.5 million.</t>
  </si>
  <si>
    <t>^^^ Includes development land value. Value of greenfield development land is $13.8 million.</t>
  </si>
  <si>
    <t>^^^^ Site under construction. 33,278 sqm has been pre-leased to Daikin Australia Pty Ltd on a 10 year term.</t>
  </si>
  <si>
    <t>Office Portfolio as at</t>
  </si>
  <si>
    <t>Description</t>
  </si>
  <si>
    <t>Last Independent valuation</t>
  </si>
  <si>
    <t>Book value ($m)#</t>
  </si>
  <si>
    <t>% of Office Portfolio</t>
  </si>
  <si>
    <t>Net Lettable area (m²)^^</t>
  </si>
  <si>
    <t>NLA (m²) (1)</t>
  </si>
  <si>
    <t>NLA (m²)</t>
  </si>
  <si>
    <t>NLA(m²)</t>
  </si>
  <si>
    <t>Major Tenant 5</t>
  </si>
  <si>
    <t>NLA (sqm)</t>
  </si>
  <si>
    <t>Piccadilly Complex, 133-145 Castlereagh Street, Sydney^**</t>
  </si>
  <si>
    <t>The Piccadilly Complex comprises Piccadilly Tower, an A-grade 32 storey office building and Piccadilly Court, a B-grade 14 storey office building together with a two level retail shopping centre and 272 car parking spaces. Piccadilly Tower is home to Stockland's Head Office and has recently completed new end of trip facilities. The asset is in joint ownership between Stockland and Investa Office Fund.</t>
  </si>
  <si>
    <t>50%/Leasehold (Expiry 2091)</t>
  </si>
  <si>
    <t>$12,410/sqm*</t>
  </si>
  <si>
    <t>5.75-6.00%</t>
  </si>
  <si>
    <t>7.00-7.13%</t>
  </si>
  <si>
    <t>5.0/5.0**</t>
  </si>
  <si>
    <t>4.0/4.0**</t>
  </si>
  <si>
    <t>6 Star*** (Stockland Office only)</t>
  </si>
  <si>
    <t>Stockland Development Pty Ltd</t>
  </si>
  <si>
    <t>The Uniting Church of Australia Property Trust</t>
  </si>
  <si>
    <t>The University of Sydney</t>
  </si>
  <si>
    <t>GHD Services Pty Ltd</t>
  </si>
  <si>
    <t>Smartsalary Pty Ltd</t>
  </si>
  <si>
    <t>* 100% interest
** Piccadilly Tower and Piccadilly Court respectively
*** Green Star Office Interiors V.1 - www.gbca.org.au</t>
  </si>
  <si>
    <t>135 King Street, Sydney^**</t>
  </si>
  <si>
    <t>135 King Street comprises a prominent 24 storey, A-grade office tower and Glasshouse Shopping Centre, a three level retail centre in the heart of Pitt Street Mall. Lifts have recently been refurbished and the building benefits from new end of trip facilities. The asset is in joint ownership between Stockland and Investa Commercial Property Fund.</t>
  </si>
  <si>
    <t xml:space="preserve">$182.5 * </t>
  </si>
  <si>
    <t>$13,409/sqm**</t>
  </si>
  <si>
    <t>Brookfield Multiplex Ltd</t>
  </si>
  <si>
    <t>Russell Investments Group Pty Ltd</t>
  </si>
  <si>
    <t>UXC Ltd</t>
  </si>
  <si>
    <t>Moore Stephens International Ltd</t>
  </si>
  <si>
    <t>M&amp;D Services Pty Ltd</t>
  </si>
  <si>
    <t>* Excludes Retail
** 100% interest</t>
  </si>
  <si>
    <t>601 Pacific Highway, St Leonards</t>
  </si>
  <si>
    <t>601 Pacific Highway is a high profile A-grade office tower located 200 metres east of St Leonards railway station. The property comprises 13 storeys of commercial tenants, a ground floor showroom, two retail tenancies and basement car parking. IBM’s Australian head office occupies 8 floors across 7,200 sqm, with all upper levels providing district and harbour views. The asset offers future development potential for higher and better use.</t>
  </si>
  <si>
    <t>St Leonards</t>
  </si>
  <si>
    <t>$8,222/sqm</t>
  </si>
  <si>
    <t>IBM Australia Ltd</t>
  </si>
  <si>
    <t>Fleet Partners Pty Ltd</t>
  </si>
  <si>
    <t>Brown Consulting Pty Ltd</t>
  </si>
  <si>
    <t>Incorp Interior Designs Pty Ltd</t>
  </si>
  <si>
    <t>Westpac Banking Corporation</t>
  </si>
  <si>
    <t>77 Pacific Highway, North Sydney</t>
  </si>
  <si>
    <t>77 Pacific Highway is situated in a high profile location and in close proximity to North Sydney railway station offering extensive harbour and city views. The property comprises 15 storeys of commercial tenants, ground floor café and two levels of basement parking. The A-grade property includes floor to ceiling glass façade, a double-height entry foyer and lifts that have been recently upgraded.</t>
  </si>
  <si>
    <t>North Sydney CBD</t>
  </si>
  <si>
    <t>Jan 2000</t>
  </si>
  <si>
    <t>$9,689/sqm</t>
  </si>
  <si>
    <t>Government Property NSW</t>
  </si>
  <si>
    <t>Infosys Technologies Australia Pty Ltd</t>
  </si>
  <si>
    <t>Insurance House Pty Ltd</t>
  </si>
  <si>
    <t>Bouygues Construction Australia Pty Ltd</t>
  </si>
  <si>
    <t>110 Walker Street, North Sydney</t>
  </si>
  <si>
    <t>110 Walker Street comprises over 4,000 sqm of office accommodation and is a seven level property located within the North Sydney CBD. It includes several terrace areas, a thriving café, ground floor retail and 80 basement car parking bays. The site has future development potential for up to 13,500 sqm gross floor area.</t>
  </si>
  <si>
    <t>$8,261/sqm</t>
  </si>
  <si>
    <t>Rice Daubney</t>
  </si>
  <si>
    <t>Accor Advantage Plus</t>
  </si>
  <si>
    <t>J-Power Australia Pty Ltd</t>
  </si>
  <si>
    <t>Nvoi AsiaPac Pty Ltd</t>
  </si>
  <si>
    <t>Australian Meat Processors Corporation</t>
  </si>
  <si>
    <t>40 Cameron Avenue, Belconnen</t>
  </si>
  <si>
    <t>ACT</t>
  </si>
  <si>
    <t xml:space="preserve">40 Cameron Avenue occupies a prominent corner site in the southeastern precinct of the Belconnen Town Centre. The property comprises 4 storeys of office accommodation, basement car parking for 45 cars and on-grade parking for 176 cars. The building has floor plates in excess of 3,500 sqm with upgrade works completed on Level Two to provide smaller suites and common area facilities.  </t>
  </si>
  <si>
    <t>Belconnen</t>
  </si>
  <si>
    <t>Feb 2007/Nov 2009</t>
  </si>
  <si>
    <t>100%/Leasehold (Expiry 2096)</t>
  </si>
  <si>
    <t>$1,664/sqm</t>
  </si>
  <si>
    <t>Hewlett Packard Pty Ltd</t>
  </si>
  <si>
    <t>Injury Treatment</t>
  </si>
  <si>
    <t>80-88 Jephson Street, 23 and 27-29 High Street, Toowong</t>
  </si>
  <si>
    <t>80-88 Jephson, 23 and 27-29 High Street are located in the heart of Toowong’s commercial district. 80-88 Jephson Street is a five level office building and 23 and 27-29 High Street offer both retail and office accommodation over two levels and are held as part of the Toowong development site, which offers medium term mixed-use development potential.</t>
  </si>
  <si>
    <t>Jun 2006/Jul 2006/Jan 2008</t>
  </si>
  <si>
    <t>$3,043/sqm</t>
  </si>
  <si>
    <t>6.75-8.00%</t>
  </si>
  <si>
    <t>7.75-8.50%</t>
  </si>
  <si>
    <t>2.5*</t>
  </si>
  <si>
    <t>4.0*</t>
  </si>
  <si>
    <t>Auto &amp; General Services Pty Ltd</t>
  </si>
  <si>
    <t>Clinical Network Services (CNS) Pty Ltd</t>
  </si>
  <si>
    <t>Webb Australia Group (QLD) Pty Ltd</t>
  </si>
  <si>
    <t>Body Corporate Services</t>
  </si>
  <si>
    <t>Gillies Pty Ltd (All Sports)</t>
  </si>
  <si>
    <t>* 80-88 Jephson Street only</t>
  </si>
  <si>
    <t>Durack Centre, 263 Adelaide Terrace and 2 Victoria Ave, Perth</t>
  </si>
  <si>
    <t>Durack Centre is well located close to CBD and recreational parks. It comprises a 13 storey building and parking for 140 cars. The complex includes a second building at 2 Victoria Avenue, now known as Optus Centre since welcoming Optus to the building in October 2017. This building holds a 5-Star Green Star As Built rating and has recently completed state of the art end of trip facilities. Both buildings enjoy large floor plates and extensive views across the Swan River.</t>
  </si>
  <si>
    <t>Perth CBD</t>
  </si>
  <si>
    <t>Oct 2006</t>
  </si>
  <si>
    <t>100%/Leasehold</t>
  </si>
  <si>
    <t>$4,225/sqm</t>
  </si>
  <si>
    <t>4.5/Exempt*</t>
  </si>
  <si>
    <t>N/A/N/A*</t>
  </si>
  <si>
    <t>5 Star As Built (2 Victoria Avenue)**</t>
  </si>
  <si>
    <t>Jacobs  Group</t>
  </si>
  <si>
    <t>Australian Bureau of Statistics</t>
  </si>
  <si>
    <t>Minister for Works (Main Roads)</t>
  </si>
  <si>
    <t>Linkforce Hire Pty Ltd</t>
  </si>
  <si>
    <t>* 263 Adelaide Terrace and 2 Victoria Ave respectively
** Green Star Office Design V.2 (2 Victoria Avenue only) - www.gbca.org.au</t>
  </si>
  <si>
    <t>** Book value represents Stockland's 50% ownership interest.</t>
  </si>
  <si>
    <t># Represents the full carrying value of the investment property.</t>
  </si>
  <si>
    <t>^ Book value and NLA, office component only. Retail component included in Retail Portfolio.</t>
  </si>
  <si>
    <t>Residential Portfolio as at</t>
  </si>
  <si>
    <t>Total project value ($m)*</t>
  </si>
  <si>
    <t>Total lots</t>
  </si>
  <si>
    <t>% Settled</t>
  </si>
  <si>
    <r>
      <t>Price range ($</t>
    </r>
    <r>
      <rPr>
        <vertAlign val="superscript"/>
        <sz val="10"/>
        <color indexed="9"/>
        <rFont val="Calibri Bold"/>
      </rPr>
      <t>)##</t>
    </r>
  </si>
  <si>
    <t>NSW - released to market</t>
  </si>
  <si>
    <t>Elara**</t>
  </si>
  <si>
    <t>2012, 2014, 2017</t>
  </si>
  <si>
    <t>Marsden Park/
Marsden Park North</t>
  </si>
  <si>
    <t>2,786</t>
  </si>
  <si>
    <t>6212#</t>
  </si>
  <si>
    <t>350,000 - 670,000</t>
  </si>
  <si>
    <t>Elara is the largest masterplanned community in Sydney’s north-west and features tree-lined streets, parks and green open spaces in a picturesque setting with views to the Blue Mountains. Elara will eventually include over 4,000 homes (including 468 townhomes) with another 2,000 homes to be delivered on the recently acquired site opposite Elara. It will also include a proposed neighbourhood  retail precinct with community, medical and child care centres, Aspire retirement living and public and independent schools across the 280 hectare site. The development is close to key transport links, employment centres and has easy access to Blacktown, Parramatta and the Sydney CBD, which is less than an hour by train from nearby Schofields Train Station.</t>
  </si>
  <si>
    <t>Willowdale</t>
  </si>
  <si>
    <t>2011, 2017</t>
  </si>
  <si>
    <t>Denham Court</t>
  </si>
  <si>
    <t>1,343</t>
  </si>
  <si>
    <t>3,716#</t>
  </si>
  <si>
    <t>Willowdale is a picturesque community that is only three kilometres to Leppington railway station, ten kilometres to the M5 &amp; M7 motorways, and approximately 50 kilometres from the Sydney CBD. Once complete, Willowdale will feature over 3,400 homes and a 315 townhouse medium density development, completed homes, retirement living, neighbourhood retail centre, community centre, sports ovals, childcare and a proposed school across the 350-Hectare site.</t>
  </si>
  <si>
    <t>Altrove</t>
  </si>
  <si>
    <t>2015, 2017</t>
  </si>
  <si>
    <t xml:space="preserve">Schofields </t>
  </si>
  <si>
    <t>458</t>
  </si>
  <si>
    <t>1,283#</t>
  </si>
  <si>
    <t>Located approximately 40 kilometres north-west of the Sydney CBD, Altrove adjoins Schofields Train Station and is less than 8 kilometres to Rouse Hill Town Centre. The community will feature 379 residential lots, 346 townhouses and 7,000sqm of park and public space within a town centre featuring retail facilities adjacent to 558 proposed new apartments. (A Planning Proposal has been submitted to Blacktown Council to increase the density of apartments). A 1.5 hectare hilltop park will also be a key feature of this site with views to the Blue Mountains.</t>
  </si>
  <si>
    <t>McKeachie's Run</t>
  </si>
  <si>
    <t>2003, 2011</t>
  </si>
  <si>
    <t>Maitland</t>
  </si>
  <si>
    <t>195</t>
  </si>
  <si>
    <t>1,059#</t>
  </si>
  <si>
    <t>170,000 - 350,000</t>
  </si>
  <si>
    <t>Located 39 kilometres west of Newcastle in Maitland, McKeachie’s Run has a strong community feel and amenities such as the sporting fields and playgrounds, shopping village and childcare centre and has the Hunter Valley region at its doorstep.</t>
  </si>
  <si>
    <t>Macarthur Gardens***</t>
  </si>
  <si>
    <t>Campbelltown</t>
  </si>
  <si>
    <t>180</t>
  </si>
  <si>
    <t>466#</t>
  </si>
  <si>
    <t xml:space="preserve">Macarthur Gardens is a 276 lot townhome development in the well-established suburb of Campbelltown, 60 kilometres from the Sydney CBD. The development is adjacent to the University of Western Sydney, Campbelltown TAFE, Macarthur train station and close to the major Campbelltown shopping centre. Of total lots balance 190 are from Macarthur Garden South (6101 Land) project which has been completed. </t>
  </si>
  <si>
    <t>Waterside</t>
  </si>
  <si>
    <t>Penrith</t>
  </si>
  <si>
    <t>172</t>
  </si>
  <si>
    <t>262,000 - 387,000</t>
  </si>
  <si>
    <t>Waterside is located close to Penrith and offers a community facility comprising a swimming pool, community pavilion and playground.</t>
  </si>
  <si>
    <t>* Total revenue generated throughout the life of the project.</t>
  </si>
  <si>
    <t>** Includes options taken over land.</t>
  </si>
  <si>
    <t># Includes dwellings.</t>
  </si>
  <si>
    <t>## Relates to land lots only.</t>
  </si>
  <si>
    <t>*** Includes Stockland's estimated share of joint development income</t>
  </si>
  <si>
    <t>NSW - development pipeline</t>
  </si>
  <si>
    <t>Anambah^^^</t>
  </si>
  <si>
    <t>Hunter/North Coast Regions</t>
  </si>
  <si>
    <t>Future release area located 45 kilometres west of Newcastle and is a continuation of the Maitland growth corridor.</t>
  </si>
  <si>
    <t>Illawarra**</t>
  </si>
  <si>
    <t>South Coast</t>
  </si>
  <si>
    <t>Located 21 kilometres south of Wollongong in the foothills of the Illawarra escarpment in Stage 4 of the West Dapto Urban Release Area.</t>
  </si>
  <si>
    <t>West Dapto 2^^^</t>
  </si>
  <si>
    <t>Located in Stage 3 of the West Dapto Urban Release Area, adjacent to the future Horsley town centre.</t>
  </si>
  <si>
    <t>Parramatta</t>
  </si>
  <si>
    <t>An apartment development opportunity to build approximately 360 apartments in Parramatta.</t>
  </si>
  <si>
    <t>^^^ Identified for disposal.</t>
  </si>
  <si>
    <t>Queensland - released to market</t>
  </si>
  <si>
    <t>Aura</t>
  </si>
  <si>
    <t>20,000#</t>
  </si>
  <si>
    <t>91,000 - 369,000</t>
  </si>
  <si>
    <t>Australia’s largest masterplanned community in single ownership and highest rated Green Star greenfield community in Australia, Aura will be a city that caters for every stage of life. Distinctive urban villages will blend seamlessly with a thriving city heart, business and enterprise hubs, schools, a university, retirement and aged care options, sporting and cultural centres, recreation parks, extensive transport network and over 700 hectares of conservation areas.</t>
  </si>
  <si>
    <t>North Lakes</t>
  </si>
  <si>
    <t>North Lakes, Moreton Bay</t>
  </si>
  <si>
    <t>4,971#</t>
  </si>
  <si>
    <t>238,000 - 400,000</t>
  </si>
  <si>
    <t xml:space="preserve">An award winning major residential masterplanned community. Situated approximately 30 kilometres north of Brisbane with three schools, a town centre, a major retail shopping area, cinemas, IKEA, Costco, a commercial property precinct and a golf course. Residential land has now sold out at North Lakes, however Vida, a collection of 96 architect-designed 2, 3 and 4 bedroom townhomes were launched in late 2017. Vida is the final residential offering of its kind so close to the town centre, and resides within a private gated community, including an internal park, BBQ pavilion and pool. </t>
  </si>
  <si>
    <t>100,000 - 230,000</t>
  </si>
  <si>
    <t>An innovative and award winning masterplanned community, 12 kilometres north of the Townsville CBD, offers schools, parks, aquatic centre, town square and a neighbourhood Stockland shopping centre. 30 per cent of North Shore is dedicated to natural open spaces.</t>
  </si>
  <si>
    <t>Newport</t>
  </si>
  <si>
    <t>238,000 - 970,000</t>
  </si>
  <si>
    <t xml:space="preserve">Located on the Redcliffe Peninsula, Newport is planned to provide a range of living options including waterfront and waterside properties with direct ocean access to Moreton Bay, retirement living, townhomes and apartments. Newport will offer foreshore parks, a lake with high-mast boat access to Moreton Bay and a town centre with retail and dining. Situated close to Redcliffe beaches and the train station. </t>
  </si>
  <si>
    <t>Brightwater</t>
  </si>
  <si>
    <t>Sunshine Coast</t>
  </si>
  <si>
    <t>1669#</t>
  </si>
  <si>
    <t>415,000 - 699,000</t>
  </si>
  <si>
    <t>A vibrant residential community, centrally located on the Sunshine Coast close to Mooloolaba. Brightwater includes a school, childcare centre and shopping precinct. It also has its own central lake and nine parks. Residential land has now sold out at Brightwater however the Mainwaring Collection of townhomes surrounding the central Brightwater lake are now available for sale.</t>
  </si>
  <si>
    <t>Birtinya Island</t>
  </si>
  <si>
    <t>972#</t>
  </si>
  <si>
    <t>A precinct of the Oceanside community, situated on the impressive Lake Kawana, with its own rowing course, Birtinya is a stylish residential community full of quality designer homes. Located approximately 95 kilometres north of Brisbane, Birtinya is right on the doorstep of the future Birtinya Town Centre and the Sunshine Coast Health Precinct and just minutes to pristine golden surf beaches.</t>
  </si>
  <si>
    <t>Highland Reserve</t>
  </si>
  <si>
    <t>Upper Coomera</t>
  </si>
  <si>
    <t>268,000 - 330,000</t>
  </si>
  <si>
    <t>Located in the northern Gold Coast growth corridor 25 kilometres north-west of Surfers Paradise, only 60 kilometres south of Brisbane, providing easy access to shops, schools and children's playgrounds. At the heart of the community is the picturesque lake and community hub with a café, convenience store and childcare centre.</t>
  </si>
  <si>
    <t>Augustine Heights</t>
  </si>
  <si>
    <t>Greater Springfield</t>
  </si>
  <si>
    <t>180,000 - 413,000</t>
  </si>
  <si>
    <t>Located in the Springfield growth corridor of Ipswich, this boutique community offers wide open-space living, a private and public school and is minutes from shops, transport, cafés, universities and health services.</t>
  </si>
  <si>
    <t>Bokarina Beach</t>
  </si>
  <si>
    <t>277,000 - 749,000</t>
  </si>
  <si>
    <t>A beachside precinct of the Oceanside community, launched in June 2017. Bokarina Beach will provide an exciting, high quality mixed-use residential, retail and tourism hub, with public beach access and associated recreational spaces for local residents, the wider Sunshine Coast community and visitors to enjoy.</t>
  </si>
  <si>
    <t>Pallara</t>
  </si>
  <si>
    <t>269,000 - 420,000</t>
  </si>
  <si>
    <t>Pallara is one of the last remaining greenfield residential development opportunities within Brisbane City Council, located 19 kilometres from the CBD. It will offer a variety of housing choice – all complemented by a district park, two local parks, proposed Translink service and planned Childcare Centre</t>
  </si>
  <si>
    <t>North Lakes Business Park</t>
  </si>
  <si>
    <t>The North Lakes Business Park is a commercial site situated on the edge of the North Lakes masterplanned communities.</t>
  </si>
  <si>
    <t>Foreshore</t>
  </si>
  <si>
    <t>Coomera</t>
  </si>
  <si>
    <t>235,000 - 460,000</t>
  </si>
  <si>
    <t>Located in the high growth suburb of Coomera, approximately 56 kilometres south of the Brisbane CBD. Bordering the Coomera River and Oaky Creek, Foreshore is planned to be an ecologically integrated community with 51% of the area dedicated to conservation, a central community park overlooking the thriving wetlands, a jetty and foreshore parklands connecting the community to Oaky Creek, as well as a park with an outlook to the Gold Coast skyline and hinterland. Close to schools, the future Coomera Town Centre and Coomera Train Station.</t>
  </si>
  <si>
    <t>Ormeau Ridge****</t>
  </si>
  <si>
    <t>Ormeau Hills</t>
  </si>
  <si>
    <t>280,000 - 340,000</t>
  </si>
  <si>
    <t>Conveniently located halfway between Brisbane and the Gold Coast. The community features include three parks, exercise trails, Translink bus service and a childcare centre.</t>
  </si>
  <si>
    <t>Kawana Business Village</t>
  </si>
  <si>
    <t>The Kawana Business Village is a commercial and retail precinct of the Oceanside community, incorporating the future Birtinya Town Centre. It is located on the southern end of the Sunshine Coast approximately 95 kilometres north of Brisbane, adjacent to the Sunshine Coast Health Precinct.</t>
  </si>
  <si>
    <t>Sovereign Pocket</t>
  </si>
  <si>
    <t>Debbing Heights</t>
  </si>
  <si>
    <t>155,000 - 250,000</t>
  </si>
  <si>
    <t>Sovereign Pocket is eight kilometres from the Ipswich CBD. It has easy access to both the Cunningham and Centenary Highways. The development includes a school, large open spaces, natural parkland, barbecue facilities, biking and walking tracks.</t>
  </si>
  <si>
    <t>Stone Ridge</t>
  </si>
  <si>
    <t>Narangba</t>
  </si>
  <si>
    <t>210,000 - 290,000</t>
  </si>
  <si>
    <t>Stone Ridge is located in the Moreton Bay Shire, situated between Brisbane and the Sunshine Coast. The community features an 8.5 hectare eco-corridor and views to the Glasshouse Mountains.</t>
  </si>
  <si>
    <t>Vale</t>
  </si>
  <si>
    <t>Holmview</t>
  </si>
  <si>
    <t>165,000 - 275,0000</t>
  </si>
  <si>
    <t>Located within the Logan City catchment Vale is just two kilometres from the Beenleigh Town Centre and 30 kilometres to the Brisbane CBD. Close to schools, local shops and with established parklands, the community appeals strongly to first home buyers.</t>
  </si>
  <si>
    <t>North Lakes Enterprise Precinct^^^</t>
  </si>
  <si>
    <t>-</t>
  </si>
  <si>
    <t>A 32 hectare site that is approved for General Industry. Located on Boundary Road in the suburb of North Lakes, the project is proximate to the Bruce Highway, which facilitates direct travel routes to key locations.  The community recently welcomed the opening of the North Lakes Sports Club. </t>
  </si>
  <si>
    <t>**** Represents Stockland’s 50% share until December 2015 when Stockland acquired full ownership. 100% of remaining TPV and lots included from Jan16 onwards.</t>
  </si>
  <si>
    <t>Queensland - development pipeline</t>
  </si>
  <si>
    <t>Located seven kilometres north of Stockland Rockhampton and 10 kilometres north of the Rockhampton CBD.</t>
  </si>
  <si>
    <t>Paradise Waters</t>
  </si>
  <si>
    <t>Deebing Heights</t>
  </si>
  <si>
    <t xml:space="preserve">Paradise Waters is located in the Ripley Valley growth corridor and within the Ripley Valley priority development area. The community is proposed to feature a landscaped nature reserve that runs through the heart of the community with park facilities, sporting fields, neighbourhood centre, café and community hub and a future primary school. </t>
  </si>
  <si>
    <t>Caboolture West/Ripeford**</t>
  </si>
  <si>
    <t>Caboolture</t>
  </si>
  <si>
    <t>Located approximately 5 kilometres west of Caboolture and 45 kilometres north of Brisbane CBD. The 175-Hectare site is centrally located in the Caboolture West Major Expansion Area, which is planned to provide high-quality new communities over the next 25 years and accommodate ~70,000 people and 40,000 dwellings.</t>
  </si>
  <si>
    <t xml:space="preserve">Twin Waters West </t>
  </si>
  <si>
    <t>Located eight kilometres from Maroochydore, bordered by the Maroochy River, the Sunshine Motorway, the David Low Way and Ocean Drive.</t>
  </si>
  <si>
    <t>Springview</t>
  </si>
  <si>
    <t>Springfield</t>
  </si>
  <si>
    <t xml:space="preserve">Located within Springfield, it is set to become a naturally quiet and protected enclave with a large elevated park at its heart.  The community is closely connected to the convenience of two shopping centres, schools, education and transport. </t>
  </si>
  <si>
    <t>Rothwell</t>
  </si>
  <si>
    <t>Rothwell is a boutique residential development comprising of approximately 192 residential dwellings, occupying a total site area of 9.2 Hectares, located adjacent to Moreton Bay, 35km North of Brisbane CBD in close proximity to Rothwell Shopping Centre.  The site is an infill development surrounded by established housing.</t>
  </si>
  <si>
    <t>Gold Coast</t>
  </si>
  <si>
    <t>109#</t>
  </si>
  <si>
    <t>Hope Island is a 3.3 Hectare waterfront site located within the Gold Coast's northern growth area. Hope Island is the site of Stockland's first standalone medium density acquisition in Queensland. The development site is surrounded by established housing, golf courses, and opposite the proposed town centre that will include a supermarket and specialty retail shop.</t>
  </si>
  <si>
    <t>Victoria - released to market</t>
  </si>
  <si>
    <t>Cloverton**</t>
  </si>
  <si>
    <t>Kalkallo/Beveridge</t>
  </si>
  <si>
    <t>235,000 - 362,000</t>
  </si>
  <si>
    <t>Cloverton is a large consolidated development site within Melbourne's urban growth boundary. It is located on the Hume Highway in Kalkallo, about 38 kilometres north of the Melbourne CBD in the City of Hume, Whittlesea and Mitchell. It will be developed as a masterplanned community and will support approximately 11,000 houses and a major activity centre including a regional shopping centre and train station. Also planned, are an extensive range of schools, community and recreation facilities and open space. A diverse range of products are being offered including completed homes in partnership with a range of quality home builders. Cloverton's first Display Village opened in mid-2017 alongside a state-of-the-art Vision Centre with cafe and adventure playground.</t>
  </si>
  <si>
    <t>Highlands (including Mt Ridley Road and Lakeside)</t>
  </si>
  <si>
    <t>2004, 2010, 2013,2015, 2016</t>
  </si>
  <si>
    <t>11,104#</t>
  </si>
  <si>
    <t>221,000 - 429,000</t>
  </si>
  <si>
    <t>An award winning masterplanned community located in Melbourne’s northern suburbs with picturesque views of surrounding hills and the Melbourne CBD skyline. The project provides for residential, medium density, retirement living and schools, together with retail and commercial amenity. Included is a 108 hectare site (formerly known as Craigieburn) of residential zoned land acquired in December 2013. The site is located within close proximity to the $330 million Craigieburn Town Centre Development. In 2017, sales commenced at Stockland's own medium density project called Eastside at Highlands which comprises 198 townhomes. This complements the existing land, home and land, completed homes and retirement village offerings that will continue to be offered at Highlands.</t>
  </si>
  <si>
    <t>The Grove</t>
  </si>
  <si>
    <t>Tarneit</t>
  </si>
  <si>
    <t>218,000 - 339,500</t>
  </si>
  <si>
    <t>This site is within Melbourne's urban growth boundary and adjoins the existing urban area of Tarneit. It is 31 kilometres west of the Melbourne CBD in the City of Wyndham. The masterplanned community will include approximately 2,500 homes, a neighbourhood activity centre, schools and a network of parks linked to Davis Creek and Werribee River. The Grove's first Display Village launched in 2017 as well as a full service cafe inside the land sales centre.</t>
  </si>
  <si>
    <t>Mernda Villages</t>
  </si>
  <si>
    <t>Mernda</t>
  </si>
  <si>
    <t xml:space="preserve">A major masterplanned community, located 29 kilometres north of Melbourne, appealing to a broad market including young and mature families. Existing schools, shops and a community centre, plus a Stockland Retirement Village within its boundary, ensures that residents are well serviced. The residential community sold out in mid-2017 with settlements expected in 2018. </t>
  </si>
  <si>
    <t>Eucalypt</t>
  </si>
  <si>
    <t>2009, 2011</t>
  </si>
  <si>
    <t>Epping</t>
  </si>
  <si>
    <t>Residential community located in Melbourne’s north-eastern suburbs with frontage to Findon Creek. The project provided for residential, medium density and mixed-use. The main Eucalypt project sold out in December 2016, the Bindts Road consolidation is in planning.</t>
  </si>
  <si>
    <t>Allura (including Talia)</t>
  </si>
  <si>
    <t>Truganina</t>
  </si>
  <si>
    <t>1,346#</t>
  </si>
  <si>
    <t>Just 19 kilometres west of the Melbourne CBD, this masterplanned community incorporates residential, local parks and schools. A 30 dwelling medium density site, branded Talia, has also been developed. The residential community sold out in mid-2017.</t>
  </si>
  <si>
    <t>Orion^^^^</t>
  </si>
  <si>
    <t>Braybrook</t>
  </si>
  <si>
    <t>422#</t>
  </si>
  <si>
    <t>555,000 - 845,000</t>
  </si>
  <si>
    <t>Orion at Braybrook is a masterplanned residential townhouse community set on 11.5 hectares at Braybrook in the City of Maribyrnong.  Orion will ultimately comprise up to 422 townhouses with a range of contemporary two, three and four-bedroom options. The development features pocket parks and a new community reserve all in close proximity to public transport, schools and retail. Sales commenced in June 2017 with settlements expected in 2018.</t>
  </si>
  <si>
    <t>Edgebrook</t>
  </si>
  <si>
    <t>Clyde</t>
  </si>
  <si>
    <t>269,000 - 406,000</t>
  </si>
  <si>
    <t>Edgebrook is a 65 hectare parcel in Clyde, approximately 50 kilometres south east of the Melbourne CBD and 1.6 kilometres east of Stockland’s award-winning Selandra Rise project. The property is within Melbourne's fast growing Casey Corridor. The land is included within the Clyde Creek Precinct Structure Plan (PSP) that was approved for development in November 2014. The project will feature an attractive open space corridor along Clyde Creek. Sales commenced in March 2017.</t>
  </si>
  <si>
    <t>Mt Atkinson</t>
  </si>
  <si>
    <t> 4,321#</t>
  </si>
  <si>
    <t>198,000 - 364,800</t>
  </si>
  <si>
    <t>Mt Atkinson is a 315 hectare site in the heart of the fastest growing residential corridor in Australia, 24 kilometres west of the Melbourne CBD. Stockland has entered into an agreement with Mt Atkinson Holdings to develop the new community. The site will include over 4,000 detached home and townhouses sites set amongst planned schools, childcare facilities, a town centre, retail, playgrounds, public open spaces and an integrated industrial park and business precinct. Sales at Mt Atkinson commenced in November 2017.</t>
  </si>
  <si>
    <t>Arve^^^^</t>
  </si>
  <si>
    <t>Ivanhoe</t>
  </si>
  <si>
    <t>81#</t>
  </si>
  <si>
    <t>Located 13 kilometres from the CBD the development comprises 81 townhomes and is serviced by well-established amenity including shopping, transport and sought after public and private schools.</t>
  </si>
  <si>
    <t>^^^^ A Standalone medium density project indicating medium density price range.</t>
  </si>
  <si>
    <t>Victoria - development pipeline</t>
  </si>
  <si>
    <t>Minta Farm</t>
  </si>
  <si>
    <t>Berwick</t>
  </si>
  <si>
    <t>One of the last remaining greenfield sites in the popular suburb of Berwick, approximately 46 kilometres south east of Melbourne, the 114 hectare site is located within the Urban Growth Boundary in the City of Casey. The project, fronting Soldiers Road in Berwick, is anticipated to yield approximately 1,700 lots. The property includes some outstanding natural and heritage features including ornamental lakes, extensive views, established landscapes and conservation areas. Sales are anticipated to commence in late 2018.</t>
  </si>
  <si>
    <t>Waterlea^^^^</t>
  </si>
  <si>
    <t>Rowville</t>
  </si>
  <si>
    <t>190#</t>
  </si>
  <si>
    <t>Waterlea is a six hectare medium density site, 32 kilometres south east of Melbourne CBD. This innovative, sustainable community has achieved a 6 star Green Star rating and will comprise of 160 single and two storey townhouses and approximately 30 apartments in a low-rise building with ground floor parking. The property will be developed into the medium density residential component of a wider 40 hectare parkland, wetland and heritage precinct.</t>
  </si>
  <si>
    <t>Altona North^^^^</t>
  </si>
  <si>
    <t>Altona North</t>
  </si>
  <si>
    <t>276#</t>
  </si>
  <si>
    <t>Located nine kilometres west of Melbourne's CBD, Altona North is a future medium density development site. The six hectare development will consist of approximately 276 dwellings with approximately 5% (approx. 14 dwellings) expected to be allocated to Affordable Housing. The development site sits amongst 67ha of land known as Precinct 15 that is in the process of rezoning and upon completion with comprise approximately 3000 dwellings.</t>
  </si>
  <si>
    <t>1629#</t>
  </si>
  <si>
    <t>This elevated site is located 28 kilometres west of Melbourne CBD, and will include over 1,600 dwellings with views to natural surrounds. The future residents will enjoy connections to quality education options, childcare facilities, a town centre, playgrounds and parks, a proposed train station and a business precinct. Sales are anticipated to commence in mid-2018.</t>
  </si>
  <si>
    <t>Western Australia - released to market</t>
  </si>
  <si>
    <t>Aveley</t>
  </si>
  <si>
    <t>3,507#</t>
  </si>
  <si>
    <t>103,000 - 459,000</t>
  </si>
  <si>
    <t>2001, 2005, 2007, 2014</t>
  </si>
  <si>
    <t>Piara Waters</t>
  </si>
  <si>
    <t>166,000 - 389,000</t>
  </si>
  <si>
    <t>Located 28 kilometres south-east of Perth's CBD, Newhaven is an award-winning masterplanned community. Newhaven has combined residential, educational and recreational facilities including the 'Robot Park' and Stockland Harrisdale Shopping Centre. Newhaven is a sought after location in a popular established neighbourhood.</t>
  </si>
  <si>
    <t xml:space="preserve">Calleya </t>
  </si>
  <si>
    <t>Treeby (formerly Banjup)</t>
  </si>
  <si>
    <t>1,883#</t>
  </si>
  <si>
    <t>138,000 - 392,000</t>
  </si>
  <si>
    <t>Calleya is a masterplanned community located 25 kilometres south of Perth's CBD and just minutes from the Kwinana Freeway and Cockburn Central Train Station providing easy access into the city. Future plans for the community include a primary school, neighbourhood shopping centre and 'Aspire' age exclusive living integration. In 2016, sales and construction commenced at Stockland's own medium density project within Calleya called Visage which comprises 26 terrace homes in Stage 1. Stage 2 Visage sales are anticipated to commence in March 2018.</t>
  </si>
  <si>
    <t>Whiteman Edge</t>
  </si>
  <si>
    <t>2011, 2014, 2017</t>
  </si>
  <si>
    <t>Brabham</t>
  </si>
  <si>
    <t>162,000 - 300,000</t>
  </si>
  <si>
    <t>Home to Western Australia's first Livvi's Place playground, Whiteman Edge is a masterplanned community 23 kilometres north-east of Perth’s CBD. In late 2017, State and local planning approval was received to develop a neighbourhood town centre within Whiteman Edge. The approved Activity Centre Plan allows for the centre to be expanded to 30,000 square metres in the future. A number of schools are within minutes of the community. The project provides for residential, medium density and completed homes. In 2017, an acquisition of the adjoining Bellini landholding added an additional yield of approximately 220 lots. </t>
  </si>
  <si>
    <t>Sienna Wood***</t>
  </si>
  <si>
    <t>2004, 2007, 2010</t>
  </si>
  <si>
    <t>Hilbert</t>
  </si>
  <si>
    <t>126,000 - 307,000</t>
  </si>
  <si>
    <t>A joint venture with the Housing Authority in WA, Sienna Wood is a masterplanned community 30 kilometres south-east of Perth's CBD. In December 2017, the $4.8 million Shipwreck feature park opened providing key amenity for residents. In the coming years, the estate will continue to transform into a vibrant area with town centre precinct and additional local schools. The community provides for residential and completed homes. </t>
  </si>
  <si>
    <t>Amberton***</t>
  </si>
  <si>
    <t>Eglinton</t>
  </si>
  <si>
    <t>120,000 - 442,000</t>
  </si>
  <si>
    <t>A beachside community 45 kilometres North West of Perth's CBD. This estate is a private joint venture with a vision to deliver premium coastal living at an affordable pricing point. The community features a number of constructed parks including a flying fox adventure playground and an AFL sized sports oval. There are also plans to develop a beachside café and playground, shopping centre and school in the future.</t>
  </si>
  <si>
    <t>*** Includes Stockland's estimated share of joint development income.</t>
  </si>
  <si>
    <t>Western Australia - development pipeline</t>
  </si>
  <si>
    <t>Sinagra</t>
  </si>
  <si>
    <t xml:space="preserve">Wellard Farms </t>
  </si>
  <si>
    <t>Retirement Portfolio as at</t>
  </si>
  <si>
    <t>Opening date</t>
  </si>
  <si>
    <t>Total units</t>
  </si>
  <si>
    <r>
      <t>Price range ($)</t>
    </r>
    <r>
      <rPr>
        <vertAlign val="superscript"/>
        <sz val="11"/>
        <color rgb="FFFFFFFF"/>
        <rFont val="Calibri Bold"/>
      </rPr>
      <t>#</t>
    </r>
  </si>
  <si>
    <t>Established villages</t>
  </si>
  <si>
    <t>North Lakes Retirement Resort</t>
  </si>
  <si>
    <t>North Lakes, Qld</t>
  </si>
  <si>
    <t>145,000-620,000</t>
  </si>
  <si>
    <t>Located in one of Australia's fastest growing regions, the North Lakes Retirement Resort is less than 30 kilometres from Brisbane CBD and Airports. The resort layout provides security as well as an outstanding array of amenities. The resort is located within the wider North Lakes Town Centre with easy walking distance to the shopping centre, health, dining and entertainment precincts.</t>
  </si>
  <si>
    <t>Macarthur Gardens Retirement Village</t>
  </si>
  <si>
    <t>Campbelltown, NSW</t>
  </si>
  <si>
    <t>385,000-677,000</t>
  </si>
  <si>
    <t>The village is conveniently located between Macarthur Square Shopping Centre and Campbelltown Golf Club. Village facilities include bowling green, indoor pool, bar, café, outdoor chessboard, work shed, putting green and practice driving net.</t>
  </si>
  <si>
    <t>The Willows Retirement Village</t>
  </si>
  <si>
    <t>Winston Hills, NSW</t>
  </si>
  <si>
    <t>146,500-925,500</t>
  </si>
  <si>
    <t xml:space="preserve">The Willows Retirement Village is situated at Winston Hills in north-west Sydney. The village is close to shopping centres, sports clubs, hospitals, 24-hour medical facilities and less than one kilometre to the M2 freeway leading to Sydney's CBD. A future Opal Aged Care facility is earmarked for the village. </t>
  </si>
  <si>
    <t>Burnside Village</t>
  </si>
  <si>
    <t>Burnside, Vic</t>
  </si>
  <si>
    <t>173,000-375,000</t>
  </si>
  <si>
    <t>Burnside Village is conveniently located off the Western Highway in Melbourne's growing west, providing easy access to Melbourne's CBD or regional Victoria. Next door is Burnside Shopping Centre complete with two supermarkets and specialty retail.</t>
  </si>
  <si>
    <t>Latrobe Village</t>
  </si>
  <si>
    <t>Reservoir, Vic</t>
  </si>
  <si>
    <t>123,500-433,000</t>
  </si>
  <si>
    <t>At Latrobe Village, residents enjoy a convenient lifestyle, living within walking distance of Summerhill Village Shopping Centre and close to transport, major hospitals, Bundoora Park and Preston Markets.</t>
  </si>
  <si>
    <t>Bundoora Village</t>
  </si>
  <si>
    <t>Bundoora, Vic</t>
  </si>
  <si>
    <t>188,500-683,500</t>
  </si>
  <si>
    <t>Bundoora Village is situated close to the Northern Ring Road, RMIT University and shopping strips, and is well serviced by public transport. The 6.7 hectare site enjoys excellent views over the Plenty Valley Gorge.</t>
  </si>
  <si>
    <t>Hillsview Retirement Village</t>
  </si>
  <si>
    <t>Happy Valley, SA</t>
  </si>
  <si>
    <t>199,500-376,500</t>
  </si>
  <si>
    <t>Hillsview Retirement Village is situated on a premier hillside site in Happy Valley with many units having spectacular views over the Happy Valley Reservoir, or to the coastline of Gulf St Vincent.</t>
  </si>
  <si>
    <t>Cardinal Freeman The Residences^</t>
  </si>
  <si>
    <t>Ashfield, NSW</t>
  </si>
  <si>
    <t>229,500-2,124,000</t>
  </si>
  <si>
    <t>Cardinal Freeman The Residences is in the sought after inner-west suburb of Ashfield. Close to shops and transport, the village features a magnificent chapel along with the historic Glentworth House. A major redevelopment of Cardinal Freeman is under way, which includes 240 new apartments. The first two buildings were completed and settled in 2016 with the third building and state of the art clubhouse now open. Industry recognised for excellence in design, Cardinal Freeman has won 3 awards through UDIA and Urban Taskforce to date. Opal Aged Care opened a new onsite aged care facility in 2016 with 133 beds under the relationship established between Stockland and Opal Aged Care.</t>
  </si>
  <si>
    <t>Patterson Lakes Village</t>
  </si>
  <si>
    <t>Patterson Lakes, Vic</t>
  </si>
  <si>
    <t>129,000-390,000</t>
  </si>
  <si>
    <t xml:space="preserve">Patterson Lakes Village is located directly opposite Patterson Lakes Shopping Centre and Marina and features a central lake as the focal point of the village. Patterson Lakes Village has both independent living villas and serviced apartments. The lakefront Clubhouse underwent a major $2.4million redevelopment which opened in January 2018. </t>
  </si>
  <si>
    <t>Golden Ponds Resort</t>
  </si>
  <si>
    <t>Forster, NSW</t>
  </si>
  <si>
    <t>160,500-536,500</t>
  </si>
  <si>
    <t>Golden Ponds Resort is set between Wallis Lake and the beaches of Forster on the NSW mid-north coast. The resort is surrounded by 13 hectares of landscaped grounds, ponds and rainforest.</t>
  </si>
  <si>
    <t>Knox Village</t>
  </si>
  <si>
    <t>Wantirna South, Vic</t>
  </si>
  <si>
    <t>294,500-548,500</t>
  </si>
  <si>
    <t>Knox Village enjoys an excellent location directly opposite Knox Shopping Centre, comprising cafés, restaurants, a cinema complex and a wide range of grocery and retail outlets.</t>
  </si>
  <si>
    <t>Plenty Valley Village</t>
  </si>
  <si>
    <t>Epping, Vic</t>
  </si>
  <si>
    <t>162,000-628,500</t>
  </si>
  <si>
    <t>Plenty Valley Village is situated off McDonalds Road in Epping, within close proximity to the nearby Epping shopping complex. The location is well serviced with transport, healthcare, medical and aged care facilities.</t>
  </si>
  <si>
    <t>Somerton Park Seniors' Living Community^</t>
  </si>
  <si>
    <t>Somerton Park, SA</t>
  </si>
  <si>
    <t>215,000-609,500</t>
  </si>
  <si>
    <t xml:space="preserve">Somerton Park Seniors' Living Community provides a wonderfully safe and secure environment with a wide range of activities and facilities on offer. There is a thriving residents’ vegetable garden, family barbecue areas and comfortable indoor and outdoor social spots. </t>
  </si>
  <si>
    <t>Arilla Village</t>
  </si>
  <si>
    <t>South Morang, Vic</t>
  </si>
  <si>
    <t>338,500-725,000</t>
  </si>
  <si>
    <t>Arilla Village is situated in Melbourne's north, home to over 280 residents offering a range of independent living villas and apartments with floor plans to suit every budget and lifestyle. The health and wellbeing centre, located on the ground floor of the apartment building, features a pool, gym, hair salon and medical consulting suite. The village offers a range of activities and the community centre features a cafe, library, town hall and bowling green.</t>
  </si>
  <si>
    <t>Taylors Hill Village</t>
  </si>
  <si>
    <t>Taylors Hill, Vic</t>
  </si>
  <si>
    <t>262,500-509,000</t>
  </si>
  <si>
    <t>Taylors Hill Village is located approximately ten minutes from Watergardens Town Centre with its major shopping, dining and entertainment services. The village features modern community facilities with both independent living units and apartments.</t>
  </si>
  <si>
    <t>Selandra Rise Retirement Village</t>
  </si>
  <si>
    <t>Clyde North, Vic</t>
  </si>
  <si>
    <t>317,000-592,000</t>
  </si>
  <si>
    <t xml:space="preserve">The village is located within the Selandra Rise residential community, opposite a Woolworths and specialty shopping centre. The clubhouse features an indoor heated pool, bowling green, bocce pitch and self-service café. The Green Building Council of Australia awarded the village an Australian first 4 Star Green Star – Custom Design Certified Rating. </t>
  </si>
  <si>
    <t>Keilor Village</t>
  </si>
  <si>
    <t>Keilor, Vic</t>
  </si>
  <si>
    <t>127,500-540,500</t>
  </si>
  <si>
    <t>Keilor Village benefits from close proximity to the Calder Freeway, with bus services running directly past the site. The village is a short walk from Taylors Lakes Shopping Centre, and less than ten minutes drive to Watergardens Town Centre.</t>
  </si>
  <si>
    <t>Highlands Retirement Village</t>
  </si>
  <si>
    <t>Craigieburn, Vic</t>
  </si>
  <si>
    <t>292,500-538,000</t>
  </si>
  <si>
    <t>Highlands Retirement Village is situated within Stockland's Highlands masterplanned community and a short walk from a medical centre, major shopping centre, Hume Global Learning Centre and Splash Aqua Park and Leisure Centre. The village offers a great range of new homes and floor plans to choose from. The community centre features a self-serve cafe, town hall, billiards, theatre room, bowling green, outdoor barbecue area and much more.</t>
  </si>
  <si>
    <t>Gowanbrae Village</t>
  </si>
  <si>
    <t>Gowanbrae, Vic</t>
  </si>
  <si>
    <t>353,500-753,000</t>
  </si>
  <si>
    <t>Gowanbrae Village enjoys an excellent location north west of Melbourne's CBD, providing quick access to the city, Melbourne Airport and Airport West Shopping Centre. It has spacious, immaculate grounds and the community centre includes a pool, library and bowling green.</t>
  </si>
  <si>
    <t>Fig Tree Village</t>
  </si>
  <si>
    <t>Murrumba Downs, Qld</t>
  </si>
  <si>
    <t>360,000-565,500</t>
  </si>
  <si>
    <t>Fig Tree Village is well located adjacent to a neighbourhood shopping centre with access to medical and recreational facilities. The village offers a heated indoor pool, bowling green, bar, library, gym, billiards room and hair salon.</t>
  </si>
  <si>
    <t>Mernda Retirement Village^</t>
  </si>
  <si>
    <t>Mernda, Vic</t>
  </si>
  <si>
    <t>276,000-576,000</t>
  </si>
  <si>
    <t>Located within the Stockland residential community, Mernda Retirement Village is conveniently positioned within walking distance to a medical centre and Mernda Villages Shopping Centre featuring Woolworths and a range of specialty stores, cafés and services. The retirement village's modern clubhouse features a heated indoor pool, gym, café and alfresco entertaining area and bowling green. The village has been awarded a 4 Star Green Star accreditation from the Green Building Council of Australia.</t>
  </si>
  <si>
    <t>Cameron Close Village</t>
  </si>
  <si>
    <t>Burwood, Vic</t>
  </si>
  <si>
    <t>161,500-1,144,500</t>
  </si>
  <si>
    <t>Cameron Close Village is situated in Burwood, close to the exclusive shopping and restaurant precincts of Camberwell and Canterbury, and is well serviced by bus and tram routes linking to rail and Chadstone Shopping Centre. Elevated parts of the property enjoy district and CBD skyline views.</t>
  </si>
  <si>
    <t>Salford Waters Retirement Estate</t>
  </si>
  <si>
    <t>Victoria Point, Qld</t>
  </si>
  <si>
    <t>122,500-722,500</t>
  </si>
  <si>
    <t>Situated on the Moreton Bay waterfront in Victoria Point, Salford Waters Retirement Estate is less than three kilometres to Victoria Point Shopping Centre and less than 35 kilometres to Brisbane's CBD.</t>
  </si>
  <si>
    <t>Wantirna Village</t>
  </si>
  <si>
    <t>Wantirna, Vic</t>
  </si>
  <si>
    <t>135,500-541,500</t>
  </si>
  <si>
    <t>Wantirna Village benefits from an outstanding range of retail and transport amenities. The 6.3 hectare site adjoins the Blind Creek Reserve and is close to the Dandenong Ranges National Park, Morack and Ringwood Golf Course, Knox Library and several hospitals.</t>
  </si>
  <si>
    <t>Ridgehaven Rise Seniors' Living Community</t>
  </si>
  <si>
    <t>Ridgehaven, SA</t>
  </si>
  <si>
    <t>175,000-487,000</t>
  </si>
  <si>
    <t>This well established village has excellent community facilities including a community hall, library, caravan storage, The Gums Community Centre and a village bus. This is complemented by an excellent range of community activities such as sewing and craft, bingo and exercise groups.</t>
  </si>
  <si>
    <t>Bellevue Gardens Retirement Village</t>
  </si>
  <si>
    <t>Port Macquarie, NSW</t>
  </si>
  <si>
    <t>204,500-459,000</t>
  </si>
  <si>
    <t>The village is centrally located less than two kilometres from the Port Macquarie City Centre and is set on five hectares of landscaped gardens. Facilities include a restaurant, coffee shop, auditorium, library, hair salon, medical consulting room, bowling green and resident clubhouse adjoining a heated indoor swimming pool and barbecue area.</t>
  </si>
  <si>
    <t>Salford Park Community Village</t>
  </si>
  <si>
    <t>324,000-550,500</t>
  </si>
  <si>
    <t>Residents at Salford Park Community Village live independently in one or two bedroom low maintenance villas within a friendly community surrounded by lush green gardens. There is an onsite aged care facility owned and operated by Opal Aged Care under the partnership established between Stockland and Opal Aged Care.</t>
  </si>
  <si>
    <t>The Lakes Estate</t>
  </si>
  <si>
    <t>Taylors Lake, Vic</t>
  </si>
  <si>
    <t>99,500-538,000</t>
  </si>
  <si>
    <t>The Lakes Estate is ideally located on the corner of Kings Road and Melton Highway, directly opposite Watergardens Shopping Centre and railway station. The village offers a range of independent living villas, apartments and serviced apartments.</t>
  </si>
  <si>
    <t>Bay Village Retirement Estate</t>
  </si>
  <si>
    <t>Victor Harbor, SA</t>
  </si>
  <si>
    <t>216,000-373,000</t>
  </si>
  <si>
    <t>Located in one of South Australia’s most sought after resort areas just minutes away from the town centre of Victor Harbor - great for shopping and entertainment.</t>
  </si>
  <si>
    <t>Long Island Village</t>
  </si>
  <si>
    <t>Seaford, Vic</t>
  </si>
  <si>
    <t>129,000-407,500</t>
  </si>
  <si>
    <t>Long Island Village is located just off the Nepean Highway, a short stroll from the Seaford foreshore. Retail amenities servicing the village include Frankston, Patterson Lakes and Mt Eliza centres, all of which have grown substantially in recent years.</t>
  </si>
  <si>
    <t>Tarneit Skies Retirement Village</t>
  </si>
  <si>
    <t>Tarneit, Vic</t>
  </si>
  <si>
    <t>211,500-450,000</t>
  </si>
  <si>
    <t>Tarneit Skies Retirement Village is located less than 35 kilometres from the Melbourne CBD in the Western suburbs. The village features an indoor swimming pool, gymnasium, dance floor and theatrette. Tarneit Shopping Centre is within walking distance and there is also a public bus stop outside the village.</t>
  </si>
  <si>
    <t>Lourdes Retirement Village</t>
  </si>
  <si>
    <t>Killara, NSW</t>
  </si>
  <si>
    <t>261,500-914,500</t>
  </si>
  <si>
    <t>Located in Killara on Sydney's North Shore, the village overlooks Garigal National Park. Lourdes Retirement Village offers a central clubhouse with coffee shop as well as a dining room, lounge, chapel, billiards room, hair salon, library, heated swimming pool and spa. There is an onsite aged care facility owned and operated by Opal Aged Care under the partnership established between Stockland and Opal Aged Care.</t>
  </si>
  <si>
    <t>Templestowe Village</t>
  </si>
  <si>
    <t>Templestowe, Vic</t>
  </si>
  <si>
    <t>136,500-566,000</t>
  </si>
  <si>
    <t>Templestowe Village is set in a park-like environment with its own private lake and manicured grounds. Close to shops and opposite beautiful Westerfolds Park, which features walking tracks along the banks of the Yarra River, barbecue facilities and picnic areas.</t>
  </si>
  <si>
    <t>Pine Lake Village</t>
  </si>
  <si>
    <t>Elanora, Qld</t>
  </si>
  <si>
    <t>175,000-450,000</t>
  </si>
  <si>
    <t>Pine Lake Village is located at Elanora on Queensland’s Gold Coast with its famous beaches close by and features a swimming pool and views of the nearby lake.  Walking distance to public transport and Pine Lake Shopping Centre with cafés and specialty stores.   </t>
  </si>
  <si>
    <t>Donvale Village</t>
  </si>
  <si>
    <t>Donvale, Vic</t>
  </si>
  <si>
    <t>140,500-615,500</t>
  </si>
  <si>
    <t>Donvale Village is located on Springvale Road in one of Melbourne's prime eastern suburbs, surrounded by high quality housing and a strong catchment to the north and north-east.</t>
  </si>
  <si>
    <t>Parklands Village</t>
  </si>
  <si>
    <t>82,500-279,000</t>
  </si>
  <si>
    <t>Parklands Village is a private retreat set on five hectares of landscaped parkland, just minutes from transport, medical facilities and the centre of Port Macquarie. The village has a full-length artificial grass bowling green and heated indoor swimming pool with spa.</t>
  </si>
  <si>
    <t>The Village Swansea</t>
  </si>
  <si>
    <t>Swansea, NSW</t>
  </si>
  <si>
    <t>300,000-483,000</t>
  </si>
  <si>
    <t>Located in the seaside peninsula township of Swansea, on the NSW Central Coast, the village is situated in close proximity to Lake Macquarie and Swansea Shopping Centre. The village features three salt-water swimming pools and two community centres.</t>
  </si>
  <si>
    <t>Affinity Village^</t>
  </si>
  <si>
    <t>Baldivis, WA</t>
  </si>
  <si>
    <t>285,000-544,500</t>
  </si>
  <si>
    <t>Incorporated into the Stockland residential Settlers Hills community, Affinity Village is adjacent to Stockland Baldivis Shopping Centre, a medical centre and other amenities. The clubhouse is the first and only retirement living building in Australia to be awarded a 5 Star Green Star Public Building rating from the Green Building Council of Australia.</t>
  </si>
  <si>
    <t>Waratah Highlands Village</t>
  </si>
  <si>
    <t>Bargo, NSW</t>
  </si>
  <si>
    <t>369,000-462,000</t>
  </si>
  <si>
    <t>Set on ten hectares of woodland, Waratah Highlands Village is in close proximity to the Southern Highlands and 500 metres to Bargo railway station. The village features a hairdresser, beautician, library and billiards room.</t>
  </si>
  <si>
    <t>Unity Retirement Village</t>
  </si>
  <si>
    <t>Aberfoyle Park, SA</t>
  </si>
  <si>
    <t>122,000-350,000</t>
  </si>
  <si>
    <t>Located in Aberfoyle Park, Unity's facilities include a bowling green, recreation hall, dining room, and half-court tennis. It is walking distance to Aberfoyle Park Shopping Centre.</t>
  </si>
  <si>
    <t>Ridgecrest Village</t>
  </si>
  <si>
    <t>Page, ACT</t>
  </si>
  <si>
    <t>345,000-575,000</t>
  </si>
  <si>
    <t>Ridgecrest Village at Page in Canberra is spread over 5.4 hectares and has facilities including barbecue areas, a bowling green and residents' lounge.</t>
  </si>
  <si>
    <t>Bellcarra Retirement Resort</t>
  </si>
  <si>
    <t>Caloundra, Qld</t>
  </si>
  <si>
    <t>317,000-404,000</t>
  </si>
  <si>
    <t>Located on the growing Sunshine Coast and only six kilometres from Stockland Caloundra Shopping Centre, Bellcarra Retirement Resort is close to the centre of Caloundra and Kings Beach. The village features a swimming pool, bowling green and billiards room.</t>
  </si>
  <si>
    <t>Vermont Village</t>
  </si>
  <si>
    <t>Vermont South, Vic</t>
  </si>
  <si>
    <t>284,500-423,000</t>
  </si>
  <si>
    <t>Vermont Village benefits from an excellent location, plenty of open space and established gardens. Located on Burwood Highway near Koomba Park, the village is close to several large shopping centres including Vermont South, Knox, The Glen and Forest Hill.</t>
  </si>
  <si>
    <t>Queens Lake Village</t>
  </si>
  <si>
    <t>Laurieton, NSW</t>
  </si>
  <si>
    <t>229,000-458,000</t>
  </si>
  <si>
    <t>Situated on the Queens Lake waterfront, Queens Lake Village features its own private jetty. It is conveniently located just one kilometre from Laurieton's Town Centre with major retailers, specialty stores and cafés. </t>
  </si>
  <si>
    <t>The Cove Village</t>
  </si>
  <si>
    <t>Daleys Point, NSW</t>
  </si>
  <si>
    <t>300,000-730,000</t>
  </si>
  <si>
    <t>Situated on the NSW Central Coast, the village boasts absolute water frontage with most units having views of Brisbane Waters. The village has two outdoor barbecue areas, three swimming pools, a spa and a private jetty.</t>
  </si>
  <si>
    <t>Rosebud Village</t>
  </si>
  <si>
    <t>Rosebud, Vic</t>
  </si>
  <si>
    <t>199,500-398,000</t>
  </si>
  <si>
    <t xml:space="preserve">Rosebud Village is located in the heart of the Mornington Peninsula and is well serviced by the region's many golf courses, wineries and beaches. Several bowling clubs and the Rosebud RSL are convenient to the site. </t>
  </si>
  <si>
    <t>Greenleaves Retirement Village</t>
  </si>
  <si>
    <t>Upper Mt Gravatt, Qld</t>
  </si>
  <si>
    <t>144,500-500,000</t>
  </si>
  <si>
    <t xml:space="preserve">Greenleaves Retirement Village is located adjacent to the largest shopping centre in Brisbane's southside with over 440 stores, cinema complex and Town Centre.   Greenleaves features a bowling green and pool, connected via a BBQ entertainment area.  A public bus stop at the village entry is popular. </t>
  </si>
  <si>
    <t>Castle Ridge Resort</t>
  </si>
  <si>
    <t>Castle Hill, NSW</t>
  </si>
  <si>
    <t>362,000-765,000</t>
  </si>
  <si>
    <t>Castle Ridge Resort is less than two kilometres from Castle Towers Shopping Centre in Castle Hill with Dural, Carlingford, North Rocks and Pennant Hills within easy reach. It offers a swimming pool and spa, snooker and billiard room and a hairdresser.</t>
  </si>
  <si>
    <t>Gillin Park Retirement Village^</t>
  </si>
  <si>
    <t>Warrnambool, Vic</t>
  </si>
  <si>
    <t>99,500-359,000</t>
  </si>
  <si>
    <t>Located in Warrnambool, near the banks of the Hopkins River on the south-west Victorian coast, the village is close to the city centre, hospital and shopping centres. There is an onsite aged care facility owned and operated by Opal Aged Care.</t>
  </si>
  <si>
    <t>Maybrook Village</t>
  </si>
  <si>
    <t>Cromer, NSW</t>
  </si>
  <si>
    <t>161,000-821,500</t>
  </si>
  <si>
    <t>Situated in Cromer, on Sydney’s Northern Beaches, Maybrook Village offers residents a relaxed independent living environment surrounded by spectacular bushland. It features a library and billiards room, a gym and indoor-heated pool and spa. As well as being located close to local amenities, residents can also access Sydney CBD with a public bus stop right outside the village.</t>
  </si>
  <si>
    <t>Farrington Grove Retirement Estate</t>
  </si>
  <si>
    <t>Ferny Hills, Qld</t>
  </si>
  <si>
    <t>189,000-618,500</t>
  </si>
  <si>
    <t>Farrington Grove Retirement Estate is a popular village located in the quiet outer Brisbane suburb of Ferny Hills. Village facilities include billiards, solar-heated pool, barbecue area, hairdresser, piano lounge, computer room, library and hobby shed.</t>
  </si>
  <si>
    <t>Midlands Terrace</t>
  </si>
  <si>
    <t>Ballarat, Vic</t>
  </si>
  <si>
    <t>197,000-281,000</t>
  </si>
  <si>
    <t>Midlands Terrace has been a fixture in the Ballarat community for over 40 years. It enjoys strong demand from prospective residents and is well positioned in its local market area. The village adjoins Northway Shopping Centre with proximity to medical and community facilities.</t>
  </si>
  <si>
    <t>Willowdale Retirement Village^</t>
  </si>
  <si>
    <t>Denham Court, NSW</t>
  </si>
  <si>
    <t>424,000-670,000</t>
  </si>
  <si>
    <t>Located 50 kilometres south-west of Sydney’s CBD and 1.5 kilometres from Leppington train station, Willowdale Retirement Village is the perfect place to live the lifestyle our residents love. Designed to be the heart of Willowdale’s community space, the brand new Clubhouse is an extension of the residents home and it’s their place to enjoy a variety of social activities, connect with one another, expand on their hobbies or just relax amongst friends.</t>
  </si>
  <si>
    <t>Oak Grange</t>
  </si>
  <si>
    <t>Brighton East, Vic</t>
  </si>
  <si>
    <t>355,000-565,500</t>
  </si>
  <si>
    <t>Oak Grange is located on Hawthorn Road, Brighton East, close to Brighton's famous beaches, shops and cafés. The Nepean Highway provides easy access to the city.</t>
  </si>
  <si>
    <t>Lightsview Retirement Village^</t>
  </si>
  <si>
    <t>Lightsview, SA</t>
  </si>
  <si>
    <t>325,000-540,000</t>
  </si>
  <si>
    <t>Lightsview is a beautiful new village located just over nine kilometres from Adelaide's city centre. Along with designer two and three bedroom villas, Lightsview has a newly completed clubhouse. Featuring a library, resident run cafe and bar, gym, outdoor dining and more, all set amongst gardens and recreation areas.</t>
  </si>
  <si>
    <t>Salford Retirement Estate</t>
  </si>
  <si>
    <t>284,000-334,000</t>
  </si>
  <si>
    <t>Located in the tree-studded foothills of South Australia's Aberfoyle Park, Salford Retirement Estate is 20 kilometres from Adelaide's CBD and less than three kilometres to the local shopping centre.</t>
  </si>
  <si>
    <t>Walnut Grove Retirement Estate</t>
  </si>
  <si>
    <t>Old Reynella, SA</t>
  </si>
  <si>
    <t>326,500-393,000</t>
  </si>
  <si>
    <t>Walnut Grove Retirement Estate is located in historic Old Reynella, a short distance from some of South Australia’s oldest vineyards and ideally situated near supermarkets and specialty shops.</t>
  </si>
  <si>
    <t>Wamberal Gardens Retirement Village</t>
  </si>
  <si>
    <t>Wamberal, NSW</t>
  </si>
  <si>
    <t>335,000-384,000</t>
  </si>
  <si>
    <t>Wamberal Gardens Retirement Village is located on the NSW Central Coast adjacent to Wamberal Lagoon with the beach just one block away. The village features two outdoor barbecue areas, an activities room and library.</t>
  </si>
  <si>
    <t>The Grange Retirement Estate</t>
  </si>
  <si>
    <t>Grange, SA</t>
  </si>
  <si>
    <t>430,000-452,500</t>
  </si>
  <si>
    <t>The Grange Retirement Estate is located just over one kilometre from the seafront suburb of Grange and 12 kilometres from Adelaide's CBD. The village is in close proximity to public transport, hospital and shopping centres.</t>
  </si>
  <si>
    <t>Camden View Village</t>
  </si>
  <si>
    <t>291,000-449,500</t>
  </si>
  <si>
    <t>Camden View Village is situated between North Brother Mountain and the Camden Haven River on the NSW mid-north coast. Camden View is 100 metres from the centre of Laurieton with theatre, cafes, shops and medical centre.</t>
  </si>
  <si>
    <t>Lincoln Gardens Retirement Village</t>
  </si>
  <si>
    <t>355,000-418,000</t>
  </si>
  <si>
    <t>Lincoln Gardens Retirement Village is located in a quiet suburban enclave and is in close proximity to Port Macquarie's hospital and town centre. The village features five acres of landscaped gardens and is pet friendly.  </t>
  </si>
  <si>
    <t>Macquarie Grove Retirement Village</t>
  </si>
  <si>
    <t>Tahmoor, NSW</t>
  </si>
  <si>
    <t>271,000-291,000</t>
  </si>
  <si>
    <t>Macquarie Grove Retirement Village is located at the gateway to the Southern Highlands. It is close to local clubs, recreational activities, medical services and transport. It features computer facilities, hairdresser, library and barbecue facilities.</t>
  </si>
  <si>
    <t>The Villas in Brighton</t>
  </si>
  <si>
    <t>Brighton, SA</t>
  </si>
  <si>
    <t>469,000-523,000</t>
  </si>
  <si>
    <t>The Villas in Brighton is a small tight knit community offering stylish two and three bedroom villas in an idyllic location, just a short walk to Jetty Road Brighton, beaches, shopping and connections to public transport.</t>
  </si>
  <si>
    <t>Bexley Gardens Retirement Village</t>
  </si>
  <si>
    <t>Bexley North, NSW</t>
  </si>
  <si>
    <t>144,000-275,500</t>
  </si>
  <si>
    <t>Located in south-west Sydney, Bexley Gardens is set within walking distance of beautiful walks and parklands. Bexley Golf Club, great shopping and services are also handy, with the local shops and train station within walking distance and the major retail precincts of Hurstville, Rockdale and Kogarah nearby.</t>
  </si>
  <si>
    <t>The Villas on Milton Avenue</t>
  </si>
  <si>
    <t>Fullarton, SA</t>
  </si>
  <si>
    <t>612,000-617,500</t>
  </si>
  <si>
    <t>Located in the quiet, leafy streets of Fullarton are the four delightful villas known as The Villas on Milton Avenue.</t>
  </si>
  <si>
    <t>Completed</t>
  </si>
  <si>
    <t>The village is located within the Selandra Rise residential community, opposite a Woolworths and specialty shopping centre. The clubhouse features an indoor heated pool, bowling green, bocce pitch and self-service café. The Green Building Council of Australia awarded the village an Australian first 4 Star Green Star – Custom Design Certified Rating.</t>
  </si>
  <si>
    <t>Current Development Projects</t>
  </si>
  <si>
    <t>Mernda Retirement Village</t>
  </si>
  <si>
    <t>Gillin Park Retirement Village</t>
  </si>
  <si>
    <t>Lightsview Retirement Village</t>
  </si>
  <si>
    <t>Lightsview is a beautiful new village located just over nine kilometres from Adelaide's city centre. Along with designer two and three bedroom villas, Lightsview has a newly completed clubhouse. Featuring a library, resident run cafe and bar, gym, outdoor dining and more, all set amongst manicured gardens and recreation areas.</t>
  </si>
  <si>
    <t>Somerton Park Seniors' Living Community I</t>
  </si>
  <si>
    <t>Somerton Park Seniors' Living Community provides a wonderfully safe and secure environment with a wide range of activities and facilities on offer. There is a thriving residents’ vegetable garden, family barbecue areas and comfortable indoor and outdoor social spots. Following the acquisition of Somerton Park Seniors' Living Community, the opportunity to develop on a parcel of vacant land has been pursued.</t>
  </si>
  <si>
    <t>Cardinal Freeman The Residences</t>
  </si>
  <si>
    <t>Birtinya Retirement Village</t>
  </si>
  <si>
    <t>Birtinya, Qld</t>
  </si>
  <si>
    <t>Our first greenfield vertical retirement village of 140 apartments will open in mid-2018 within our Oceanside masterplanned community and integrated health hub at Kawana. Birtinya is located approximately 10 kilometres from the Sunshine Coast, 500m from the new Sunshine Coast University Hospital and adjacent to a new 151 bed Opal Aged Care facility.</t>
  </si>
  <si>
    <t>Willowdale Retirement Village</t>
  </si>
  <si>
    <t>Located 50 kilometres south-west of Sydney’s CBD and 1.5 kilometres from Leppington train station, Willowdale Retirement Village is the perfect place to live the lifestyle our residents love. Designed to be the heart of Willowdale’s community space, the Clubhouse is an extension of the residents home and it’s their place to enjoy a variety of social activities, connect with one another, expand on their hobbies or just relax amongst friends.</t>
  </si>
  <si>
    <t>Affinity Village</t>
  </si>
  <si>
    <t xml:space="preserve">Aspire at Elara </t>
  </si>
  <si>
    <t>Marsden Park, NSW</t>
  </si>
  <si>
    <t>Aspire by Stockland is an over 55s community within Stockland's Elara masterplanned community located at Marsden Park, 50 kilometres north-west of Sydney CBD. The site is conveniently situated close to public transport and services, with views of the Blue Mountains.</t>
  </si>
  <si>
    <t xml:space="preserve">Aspire at Calleya </t>
  </si>
  <si>
    <t>Treeby (formerly Banjup), WA</t>
  </si>
  <si>
    <t>Located in Perth's brand new suburb of Treeby, Aspire by Stockland will be located within Calleya's masterplanned residential community just south of Perth's CBD. The community will be across the road from the future Town Centre, and is a short drive from Cockburn Gateway Shopping City and Cockburn Central train station.</t>
  </si>
  <si>
    <t>Newport Retirement Village</t>
  </si>
  <si>
    <t>Newport, Qld</t>
  </si>
  <si>
    <t>Newport Retirement Village is situated within the uniquely located Newport masterplanned site with direct access to Moreton Bay on the western edge of the existing Newport canal and marina development. The Newport community is within two kilometres of the new Kippa Ring Train Station and easy access to the M1 for travel to the Brisbane CBD or the Sunshine Coast.</t>
  </si>
  <si>
    <t>To start: within 18 months</t>
  </si>
  <si>
    <t>Aspire at Altrove I</t>
  </si>
  <si>
    <t>Schofields, NSW</t>
  </si>
  <si>
    <t>A seniors living opportunity exists within Stockland’s planned Altrove masterplanned community, located directly opposite Schofields train station in Sydney's growing North West region.</t>
  </si>
  <si>
    <t>Aspire at The Grove</t>
  </si>
  <si>
    <t>There is an opportunity for a seniors living community within Stockland’s The Grove masterplanned community, 28 kilometres west of Melbourne CBD.</t>
  </si>
  <si>
    <t>Masterplanning/future projects</t>
  </si>
  <si>
    <t>Somerton Park Seniors' Living Community II</t>
  </si>
  <si>
    <t>Somerton Park Seniors' Living Community provides a wonderfully safe and secure environment with a wide range of activities and facilities on offer. There is a thriving residents’ vegetable garden, family barbecue areas and comfortable indoor and outdoor social spots. Following the acquisition of Somerton Park Seniors' Living Community, an opportunity exists for future redevelopment of a building at this centrally located village.</t>
  </si>
  <si>
    <t>Cloverton</t>
  </si>
  <si>
    <t>Kalkallo, Vic</t>
  </si>
  <si>
    <t>A retirement living opportunity exists within Stockland’s Cloverton masterplanned community, 35 kilometres north of Melbourne CBD.</t>
  </si>
  <si>
    <t>There is opportunity for seniors living within Stockland's 3,700 hectare Aura project which will include at least 20,000 residential dwellings, employment and retail. These will be developed as the broader project comes to market.</t>
  </si>
  <si>
    <t>Aspire at Altrove II</t>
  </si>
  <si>
    <t>A future seniors living opportunity exists within Stockland’s planned Altrove masterplanned community, located directly opposite Schofields train station in Sydney's growing North West region.</t>
  </si>
  <si>
    <t>Brownfield redevelopments</t>
  </si>
  <si>
    <t>Potential redevelopments</t>
  </si>
  <si>
    <t>Potential opportunities exist for major redevelopments and minor extensions at a number of villages across the Retirement Living portfolio.</t>
  </si>
  <si>
    <t># Price range based on market value of units previously settled</t>
  </si>
  <si>
    <t>^ currently under development</t>
  </si>
  <si>
    <t>Unlisted Property Funds as at</t>
  </si>
  <si>
    <t>Fund</t>
  </si>
  <si>
    <t>Type of fund</t>
  </si>
  <si>
    <t>Funds under management ($m)</t>
  </si>
  <si>
    <t>Establishment date</t>
  </si>
  <si>
    <t>Expiry/review date</t>
  </si>
  <si>
    <t>Stockland Direct Retail Trust No. 1 (SDRT1)</t>
  </si>
  <si>
    <t>Retail</t>
  </si>
  <si>
    <t>90.3*</t>
  </si>
  <si>
    <t>Dec 2006</t>
  </si>
  <si>
    <t>* Represents gross assets.</t>
  </si>
  <si>
    <t>Property Type</t>
  </si>
  <si>
    <t>% Ownership</t>
  </si>
  <si>
    <t>% of fund’s total gross assets</t>
  </si>
  <si>
    <t>SDRT1</t>
  </si>
  <si>
    <t>Benowa Gardens Shopping Centre</t>
  </si>
  <si>
    <t>Stockland Pacific Pines</t>
  </si>
  <si>
    <t>Tamworth Homespace</t>
  </si>
  <si>
    <t>Acquistion date</t>
  </si>
  <si>
    <t>Cost including additions</t>
  </si>
  <si>
    <t>Valuation date</t>
  </si>
  <si>
    <r>
      <t>Valuation/ ($/m</t>
    </r>
    <r>
      <rPr>
        <b/>
        <vertAlign val="superscript"/>
        <sz val="11"/>
        <color theme="0"/>
        <rFont val="Calibri"/>
        <family val="2"/>
        <scheme val="minor"/>
      </rPr>
      <t>2</t>
    </r>
    <r>
      <rPr>
        <b/>
        <sz val="11"/>
        <color theme="0"/>
        <rFont val="Calibri"/>
        <family val="2"/>
        <scheme val="minor"/>
      </rPr>
      <t>)</t>
    </r>
  </si>
  <si>
    <t>Capitalisation rate:</t>
  </si>
  <si>
    <t>Gross lettable area</t>
  </si>
  <si>
    <t>Net lettable area</t>
  </si>
  <si>
    <t>Car parking spaces:</t>
  </si>
  <si>
    <t>Annual sales:</t>
  </si>
  <si>
    <t>Specialty occupancy cost:</t>
  </si>
  <si>
    <t>Weighted Average
Lease Expiry</t>
  </si>
  <si>
    <t>Benowa Gardens is a neighbourhood shopping centre located on the Gold Coast, originally constructed in 1992. The centre is anchored with a Coles supermarket and has over 35 specialties comprising an increasing number of fast casual dining operators. There is on-site parking for 387 vehicles, including 200 covered bays.</t>
  </si>
  <si>
    <t>$53.4 million</t>
  </si>
  <si>
    <t>3.8 years</t>
  </si>
  <si>
    <t>Stockland Pacific Pines was developed by Stockland as part of a masterplanned community, situated in the northern Gold Coast region, near Helensvale. The neighbourhood shopping centre has an open plan style and is anchored by Woolworths plus 13 specialty stores and parking for 354 vehicles.</t>
  </si>
  <si>
    <t>$44.5 million</t>
  </si>
  <si>
    <t>8.4 years</t>
  </si>
  <si>
    <t>Tamworth Homespace is a single level bulky goods shopping centre located on the New England Highway, four kilometres south of the Tamworth CBD. Developed by Stockland, the centre is anchored by the Good Guys. There are 14 other tenancies with on-site parking for 416 vehicles.</t>
  </si>
  <si>
    <t>The Good Guys</t>
  </si>
  <si>
    <t>Pillowtalk</t>
  </si>
  <si>
    <t>Lincraft</t>
  </si>
  <si>
    <t>2.9 years</t>
  </si>
  <si>
    <t>Retail Property Portfolio Asset Addresses</t>
  </si>
  <si>
    <t>Asset Name</t>
  </si>
  <si>
    <t>Address</t>
  </si>
  <si>
    <t>Suburb</t>
  </si>
  <si>
    <t>Postcode</t>
  </si>
  <si>
    <t>Glasshouse - 135 King Street, Sydney</t>
  </si>
  <si>
    <t>135 King Street</t>
  </si>
  <si>
    <t>Cnr Sydney Road &amp; Condomine Street</t>
  </si>
  <si>
    <t>121 Howick Street</t>
  </si>
  <si>
    <t>375-383 Windsor Road</t>
  </si>
  <si>
    <t>450 Miller Street</t>
  </si>
  <si>
    <t>Breese Parade</t>
  </si>
  <si>
    <t>Stockland Glendale</t>
  </si>
  <si>
    <t>387 Lake Road</t>
  </si>
  <si>
    <t>Glendale</t>
  </si>
  <si>
    <t>1 Molly Morgan Drive</t>
  </si>
  <si>
    <t>28 Blue Gum Road</t>
  </si>
  <si>
    <t>Jesmond</t>
  </si>
  <si>
    <t>Stockland Merrylands &amp;  Merrylands Court</t>
  </si>
  <si>
    <t>McFarlane Street</t>
  </si>
  <si>
    <t>32-60 East Street</t>
  </si>
  <si>
    <t>Stockland Piccadilly</t>
  </si>
  <si>
    <t>210 Pitt Street</t>
  </si>
  <si>
    <t>Lake Entrance Road</t>
  </si>
  <si>
    <t>Cnr Cowper Street &amp; Kokera Street</t>
  </si>
  <si>
    <t>Polding Street</t>
  </si>
  <si>
    <t>Wetherill Park</t>
  </si>
  <si>
    <t>115-119 Takalvan Street</t>
  </si>
  <si>
    <t>130A Takalvan Street</t>
  </si>
  <si>
    <t>Kensington</t>
  </si>
  <si>
    <t>Stockland Burleigh Heads and Burleigh Central</t>
  </si>
  <si>
    <t>149 West Burleigh Road</t>
  </si>
  <si>
    <t>537 Mulgrave Road</t>
  </si>
  <si>
    <t>Earlville</t>
  </si>
  <si>
    <t>47 Bowman Road</t>
  </si>
  <si>
    <t>91 Middle Street</t>
  </si>
  <si>
    <t>Cnr Philip Street &amp; Dawson Highway</t>
  </si>
  <si>
    <t>6 Central Ave</t>
  </si>
  <si>
    <t>16-38 Main Street</t>
  </si>
  <si>
    <t>Cnr Yaamba Road &amp; Highway One</t>
  </si>
  <si>
    <t>Stockland Townsville</t>
  </si>
  <si>
    <t>310 Ross River Road</t>
  </si>
  <si>
    <t>Aitkenvale</t>
  </si>
  <si>
    <t>31 High Street</t>
  </si>
  <si>
    <t>Cnr Aitken &amp; Grand Boulevards</t>
  </si>
  <si>
    <t>Cnr Murnong &amp; Main Streets</t>
  </si>
  <si>
    <t>181 Reynolds Road</t>
  </si>
  <si>
    <t xml:space="preserve">766 Toorak Road </t>
  </si>
  <si>
    <t>166-188 Franklin Street</t>
  </si>
  <si>
    <t>Cnr Norman &amp; Gillies Streets</t>
  </si>
  <si>
    <t>Safety Bay Road</t>
  </si>
  <si>
    <t>Cnr South Street &amp; Benningfield Road</t>
  </si>
  <si>
    <t xml:space="preserve">Cnr Nicholson Road &amp; Yellowwood Avenue </t>
  </si>
  <si>
    <t>Harrisdale</t>
  </si>
  <si>
    <t>Stockland Riverton</t>
  </si>
  <si>
    <t>Cnr High Road &amp; Willeri Drive</t>
  </si>
  <si>
    <t>Residential Property Portfolio Asset Addresses</t>
  </si>
  <si>
    <t>200 Bridge Street</t>
  </si>
  <si>
    <t>Schofields</t>
  </si>
  <si>
    <t>Anambah</t>
  </si>
  <si>
    <t>442 Anambah Road</t>
  </si>
  <si>
    <t>Elara</t>
  </si>
  <si>
    <t>1 Elara Boulevard</t>
  </si>
  <si>
    <t>Marsden Park</t>
  </si>
  <si>
    <t>Illawarra</t>
  </si>
  <si>
    <t>Cnr Cleveland Road and Avondale Road</t>
  </si>
  <si>
    <t>Dapto</t>
  </si>
  <si>
    <t>Macarthur Gardens</t>
  </si>
  <si>
    <t>Goldsmith Avenue</t>
  </si>
  <si>
    <t>Macarthur</t>
  </si>
  <si>
    <t>McKeachies Run</t>
  </si>
  <si>
    <t>8 McKeachie Drive</t>
  </si>
  <si>
    <t>Aberglasslyn</t>
  </si>
  <si>
    <t>Waterside Boulevard</t>
  </si>
  <si>
    <t>Cranebrook</t>
  </si>
  <si>
    <t>West Dapto 2</t>
  </si>
  <si>
    <t>Bong Bong Road</t>
  </si>
  <si>
    <t>Horsley</t>
  </si>
  <si>
    <t>Willowdale Drive</t>
  </si>
  <si>
    <t xml:space="preserve">Denham Court </t>
  </si>
  <si>
    <t>5-15 Dunning Ave</t>
  </si>
  <si>
    <t>Cnr Christopher Street &amp; Santa Monica Drive</t>
  </si>
  <si>
    <t>1 Lukin Terrace</t>
  </si>
  <si>
    <t>Bells Creek</t>
  </si>
  <si>
    <t>Cnr Birtinya &amp; Lake Kawana Boulevards</t>
  </si>
  <si>
    <t>Birtinya</t>
  </si>
  <si>
    <t>Nicklin Way</t>
  </si>
  <si>
    <t>Bokarina</t>
  </si>
  <si>
    <t xml:space="preserve">Kawana Way </t>
  </si>
  <si>
    <t xml:space="preserve">Mountain Creek </t>
  </si>
  <si>
    <t>Caboolture West/Ripeford</t>
  </si>
  <si>
    <t>Caboolture River Road</t>
  </si>
  <si>
    <t>Upper Caboolture</t>
  </si>
  <si>
    <t>Corner of Foxwell Road and Oakey Creek Road</t>
  </si>
  <si>
    <t>Cnr Santa Clara Rise &amp; Rose Valley Drive</t>
  </si>
  <si>
    <t>Kawana Way</t>
  </si>
  <si>
    <t>Kawana Waters</t>
  </si>
  <si>
    <t>Cnr Griffith Road &amp; Boardman Road</t>
  </si>
  <si>
    <t>Cnr Endeavour Blv and Plantation Road</t>
  </si>
  <si>
    <t>North-South Arterial Road</t>
  </si>
  <si>
    <t xml:space="preserve">North Lakes </t>
  </si>
  <si>
    <t>North Lakes Enterprise Precinct</t>
  </si>
  <si>
    <t>Boundary Road</t>
  </si>
  <si>
    <t>126 Sunhaven Boulevard</t>
  </si>
  <si>
    <t>Burdell</t>
  </si>
  <si>
    <t>Ormeau Ridge</t>
  </si>
  <si>
    <t>1 Landsdowne Drive</t>
  </si>
  <si>
    <t>2 Brookbent Road</t>
  </si>
  <si>
    <t>Grampian Drive</t>
  </si>
  <si>
    <t>William Palfrey Road</t>
  </si>
  <si>
    <t>Parkhurst</t>
  </si>
  <si>
    <t>Cnr Sovereign Drive &amp; Wollemi Street</t>
  </si>
  <si>
    <t>Cnr of Banyan Street and Jinibara Crescent</t>
  </si>
  <si>
    <t xml:space="preserve">Narangba </t>
  </si>
  <si>
    <t>Panorama Drive</t>
  </si>
  <si>
    <t>159 Morris Road</t>
  </si>
  <si>
    <t>Twin Waters West</t>
  </si>
  <si>
    <t xml:space="preserve">David Low Way </t>
  </si>
  <si>
    <t>Pacific Paradise</t>
  </si>
  <si>
    <t>Hope Island</t>
  </si>
  <si>
    <t>2-44 Marina Quays Blvd</t>
  </si>
  <si>
    <t>43 Ridgevale Boulevard</t>
  </si>
  <si>
    <t>Allura</t>
  </si>
  <si>
    <t>11 Mainview Boulevard</t>
  </si>
  <si>
    <t>Arve</t>
  </si>
  <si>
    <t>Cnr Banksia Street &amp; Wadham Road</t>
  </si>
  <si>
    <t>Cnr Dwyer Street &amp; Design Way</t>
  </si>
  <si>
    <t>Kalkallo</t>
  </si>
  <si>
    <t>125 Tuckers Road</t>
  </si>
  <si>
    <t>290 Epping Road</t>
  </si>
  <si>
    <t>Wollert</t>
  </si>
  <si>
    <t>Highlands</t>
  </si>
  <si>
    <t>1 North Shore Drive</t>
  </si>
  <si>
    <t>Cnr Bridge Inn Road &amp; Galloway Drive</t>
  </si>
  <si>
    <t>Soldiers Road (near intersection of Chase Blvd)</t>
  </si>
  <si>
    <t>Cnr Greigs Road &amp; Hopkins Road</t>
  </si>
  <si>
    <t>Orion</t>
  </si>
  <si>
    <t>2a Beachley Street</t>
  </si>
  <si>
    <t>Waterlea</t>
  </si>
  <si>
    <t>Emmeline Row</t>
  </si>
  <si>
    <t>180 Davis Road (Cnr Sayers Road &amp; Davis Road)</t>
  </si>
  <si>
    <t>Kyle Road &amp; Blackshaws Road</t>
  </si>
  <si>
    <t>Greigs Road</t>
  </si>
  <si>
    <t>Amberton</t>
  </si>
  <si>
    <t>Cnr Cinnabar Drive &amp; Leeward Avenue</t>
  </si>
  <si>
    <t>Cilantro Parkway</t>
  </si>
  <si>
    <t>Treeby</t>
  </si>
  <si>
    <t>Cnr Mason Road &amp; Doryanthes Avenue</t>
  </si>
  <si>
    <t>Sienna Wood</t>
  </si>
  <si>
    <t>Cnr Forrest Road &amp; Eleventh Road</t>
  </si>
  <si>
    <t>96 Egerton Drive</t>
  </si>
  <si>
    <t>Cnr Kasanka Avenue and Mayfield Drive</t>
  </si>
  <si>
    <t>1040 Wanneroo Road</t>
  </si>
  <si>
    <t>Wellard Farms</t>
  </si>
  <si>
    <t>Telephone Lane</t>
  </si>
  <si>
    <t>Logistics &amp; Business Parks Property Portfolio Asset Addresses</t>
  </si>
  <si>
    <t>81 Byron Road</t>
  </si>
  <si>
    <t>Yennora</t>
  </si>
  <si>
    <t xml:space="preserve">Ingleburn Logistics Park </t>
  </si>
  <si>
    <t xml:space="preserve">35-47 Stennett Road </t>
  </si>
  <si>
    <t>Ingleburn</t>
  </si>
  <si>
    <t>Forrester Distribution Centre</t>
  </si>
  <si>
    <t>40-88 Forrester Road</t>
  </si>
  <si>
    <t>St Marys</t>
  </si>
  <si>
    <t xml:space="preserve">Granville Industrial Estate </t>
  </si>
  <si>
    <t>9-11a Ferndell Street</t>
  </si>
  <si>
    <t>South Granville</t>
  </si>
  <si>
    <t>Wonderland Drive, Eastern Creek</t>
  </si>
  <si>
    <t>23 Wonderland Drive</t>
  </si>
  <si>
    <t>Eastern Creek</t>
  </si>
  <si>
    <t>2 Davis Road</t>
  </si>
  <si>
    <t xml:space="preserve">Smeg Distribution Centre </t>
  </si>
  <si>
    <t>2-8 Baker Street</t>
  </si>
  <si>
    <t>Botany</t>
  </si>
  <si>
    <t>Quarry Road, Erskine Park</t>
  </si>
  <si>
    <t>89 Quarry Road</t>
  </si>
  <si>
    <t>Erskine Park</t>
  </si>
  <si>
    <t>200 Governor Macquarie Drive</t>
  </si>
  <si>
    <t>Warwick Farm</t>
  </si>
  <si>
    <t>413 Francis Street</t>
  </si>
  <si>
    <t>Brooklyn</t>
  </si>
  <si>
    <t xml:space="preserve">Oakleigh Industrial Estate, Oakleigh South  </t>
  </si>
  <si>
    <t>1090-1124 Centre Road</t>
  </si>
  <si>
    <t>Oakleigh South</t>
  </si>
  <si>
    <t xml:space="preserve">Altona Distribution Centre </t>
  </si>
  <si>
    <t>11-25, 32-54 &amp; 56-60 Toll Drive</t>
  </si>
  <si>
    <t>Altona</t>
  </si>
  <si>
    <t>Somerton Distribution Centre</t>
  </si>
  <si>
    <t>20-50, 76-82 Fillo Drive &amp; 10 Stubb Street</t>
  </si>
  <si>
    <t>Somerton</t>
  </si>
  <si>
    <t xml:space="preserve">Altona Industrial Estate </t>
  </si>
  <si>
    <t>20-24, 52-66 Ajax Road, 201-219 Maidstone Street &amp; 18-64 Slough Road</t>
  </si>
  <si>
    <t>Cherry Lane, Laverton North</t>
  </si>
  <si>
    <t>72-76 Cherry Lane</t>
  </si>
  <si>
    <t>Laverton North</t>
  </si>
  <si>
    <t>Scanlon Drive, Epping</t>
  </si>
  <si>
    <t>40 Scanlon Drive</t>
  </si>
  <si>
    <t>Cnr Hedley Avenue &amp; Nudgee Road</t>
  </si>
  <si>
    <t>Hendra</t>
  </si>
  <si>
    <t xml:space="preserve">Export Distribution Centre, Brisbane Airport </t>
  </si>
  <si>
    <t>9-13 Viola Place</t>
  </si>
  <si>
    <t>Brisbane Airport</t>
  </si>
  <si>
    <t>25-91 Bedford Street</t>
  </si>
  <si>
    <t>22 Geddes Street</t>
  </si>
  <si>
    <t>Balcatta</t>
  </si>
  <si>
    <t>Cnr Darlington Drive &amp; Elderslie Road</t>
  </si>
  <si>
    <t>Yatala</t>
  </si>
  <si>
    <t>Optus Centre, Macquarie Park</t>
  </si>
  <si>
    <t>1 Lyonpark Road</t>
  </si>
  <si>
    <t>Macquarie Park</t>
  </si>
  <si>
    <t xml:space="preserve">Triniti Business Park, North Ryde </t>
  </si>
  <si>
    <t xml:space="preserve">39 Delhi Road </t>
  </si>
  <si>
    <t>North Ryde</t>
  </si>
  <si>
    <t>60-66 Waterloo Road</t>
  </si>
  <si>
    <t xml:space="preserve">Macquarie Technology Business Park, Macquarie Park </t>
  </si>
  <si>
    <t xml:space="preserve">11-17 Khartoum Road &amp; 33-39 Talavera Road </t>
  </si>
  <si>
    <t xml:space="preserve">16 Giffnock Avenue </t>
  </si>
  <si>
    <t xml:space="preserve">Mulgrave Corporate Park </t>
  </si>
  <si>
    <t>350, 352 Wellington Road &amp; 690 Springvale Road</t>
  </si>
  <si>
    <t>Mulgrave</t>
  </si>
  <si>
    <t>Office Property Portfolio Asset Addresses</t>
  </si>
  <si>
    <t>40 Cameron Avenue</t>
  </si>
  <si>
    <t>110 Walker Street</t>
  </si>
  <si>
    <t>North Sydney</t>
  </si>
  <si>
    <t>135 King Street, Sydney</t>
  </si>
  <si>
    <t>601 Pacific Highway</t>
  </si>
  <si>
    <t>77 Pacific Highway</t>
  </si>
  <si>
    <t>Piccadilly Complex</t>
  </si>
  <si>
    <t>133-145 Castlereagh Street &amp; 222 Pitt Street</t>
  </si>
  <si>
    <t>80-88 Jephson Street, 23 &amp; 27-29 High Street, Toowong</t>
  </si>
  <si>
    <t>80-88 Jephson Street, 23 &amp; 27-29 High Street</t>
  </si>
  <si>
    <t>Durack Centre</t>
  </si>
  <si>
    <t>263 Adelaide Terrace &amp; 2 Victoria Avenue</t>
  </si>
  <si>
    <t>55 Burkitt Street</t>
  </si>
  <si>
    <t>Page</t>
  </si>
  <si>
    <t>1 Parker Street</t>
  </si>
  <si>
    <t>Port Macquarie</t>
  </si>
  <si>
    <t>Bexley Gardens</t>
  </si>
  <si>
    <t>30-32 Ellerslie Road</t>
  </si>
  <si>
    <t>Bexley North</t>
  </si>
  <si>
    <t>12 Laurie Street</t>
  </si>
  <si>
    <t>Laurieton</t>
  </si>
  <si>
    <t xml:space="preserve">Cardinal Freeman The Residences </t>
  </si>
  <si>
    <t>137 Victoria Street</t>
  </si>
  <si>
    <t>Ashfield</t>
  </si>
  <si>
    <t>350 Old Northern Road</t>
  </si>
  <si>
    <t>Castle Hill</t>
  </si>
  <si>
    <t>Aspire at Elara</t>
  </si>
  <si>
    <t>Cnr Elara Blvd and Parish Street</t>
  </si>
  <si>
    <t>Cape Hawke Drive</t>
  </si>
  <si>
    <t>Marian Drive</t>
  </si>
  <si>
    <t>95 Stanhope Road</t>
  </si>
  <si>
    <t>Killara</t>
  </si>
  <si>
    <t>100 Gilchrist Drive</t>
  </si>
  <si>
    <t>24 Macquarie Place</t>
  </si>
  <si>
    <t>Tahmoor</t>
  </si>
  <si>
    <t>6 Jersey Place</t>
  </si>
  <si>
    <t>Cromer</t>
  </si>
  <si>
    <t>Cnr Central Road &amp; Hindman Street</t>
  </si>
  <si>
    <t xml:space="preserve">349 Ocean Drive </t>
  </si>
  <si>
    <t>36 Empire Bay Drive</t>
  </si>
  <si>
    <t>Daleys Point</t>
  </si>
  <si>
    <t>35 Wallace Street</t>
  </si>
  <si>
    <t>Swansea</t>
  </si>
  <si>
    <t>226 Windsor Road</t>
  </si>
  <si>
    <t>Winston Hills</t>
  </si>
  <si>
    <t>1 Spencer Street</t>
  </si>
  <si>
    <t>Wamberal</t>
  </si>
  <si>
    <t xml:space="preserve">25 Tylers Road </t>
  </si>
  <si>
    <t>Bargo</t>
  </si>
  <si>
    <t xml:space="preserve">Willowdale Retirement Village </t>
  </si>
  <si>
    <t>245 Jamboree Avenue</t>
  </si>
  <si>
    <t>17 Carree Street</t>
  </si>
  <si>
    <t>Cnr Birtinya Blvd and Lake Kawana Blvd</t>
  </si>
  <si>
    <t xml:space="preserve">Birtinya </t>
  </si>
  <si>
    <t xml:space="preserve">Qld </t>
  </si>
  <si>
    <t>55 Linkwood Drive</t>
  </si>
  <si>
    <t>Ferny Hills</t>
  </si>
  <si>
    <t>1 McClintock Drive</t>
  </si>
  <si>
    <t>Murrumba Downs</t>
  </si>
  <si>
    <t>91 Tryon Street</t>
  </si>
  <si>
    <t>Upper Mount Gravatt</t>
  </si>
  <si>
    <t>Lakeside Drive</t>
  </si>
  <si>
    <t>60 Endeavour Boulevard</t>
  </si>
  <si>
    <t>11 Araucaria Way</t>
  </si>
  <si>
    <t>Elanora</t>
  </si>
  <si>
    <t>9 Salford Street</t>
  </si>
  <si>
    <t>Victoria Point</t>
  </si>
  <si>
    <t>Philip Avenue</t>
  </si>
  <si>
    <t>Victor Harbor</t>
  </si>
  <si>
    <t>18 McHarg Road</t>
  </si>
  <si>
    <t>Happy Valley</t>
  </si>
  <si>
    <t>26 East Parkway</t>
  </si>
  <si>
    <t>Lightsview</t>
  </si>
  <si>
    <t>33 Golden Grove Road</t>
  </si>
  <si>
    <t>Ridgehaven</t>
  </si>
  <si>
    <t>1A Lyn Street</t>
  </si>
  <si>
    <t>Aberfoyle Park</t>
  </si>
  <si>
    <t>Somerton Park Seniors' Living Community</t>
  </si>
  <si>
    <t>91 Diagonal Road</t>
  </si>
  <si>
    <t>Somerton Park</t>
  </si>
  <si>
    <t>Sylvan Way</t>
  </si>
  <si>
    <t>Grange</t>
  </si>
  <si>
    <t>Noble Close</t>
  </si>
  <si>
    <t>Brighton</t>
  </si>
  <si>
    <t>1 Milton Avenue</t>
  </si>
  <si>
    <t>Fullarton</t>
  </si>
  <si>
    <t>38 Taylors Road East</t>
  </si>
  <si>
    <t>13 Walnut Street</t>
  </si>
  <si>
    <t>Old Reynella</t>
  </si>
  <si>
    <t>65 Gordons Road</t>
  </si>
  <si>
    <t>South Morang</t>
  </si>
  <si>
    <t>100 Janefield Drive</t>
  </si>
  <si>
    <t>Bundoora</t>
  </si>
  <si>
    <t>16 Nicol Avenue</t>
  </si>
  <si>
    <t>Burnside</t>
  </si>
  <si>
    <t>155 Warrigal Road</t>
  </si>
  <si>
    <t>Burwood</t>
  </si>
  <si>
    <t>160 Springvale Road</t>
  </si>
  <si>
    <t>Donvale</t>
  </si>
  <si>
    <t>45 Mahoneys Road</t>
  </si>
  <si>
    <t>Warrnambool</t>
  </si>
  <si>
    <t>Gowanbrae Drive</t>
  </si>
  <si>
    <t>Gowanbrae</t>
  </si>
  <si>
    <t>236-238 Waterview Boulevard</t>
  </si>
  <si>
    <t>868 Old Calder Highway</t>
  </si>
  <si>
    <t>Keilor</t>
  </si>
  <si>
    <t>466 Burwood Highway</t>
  </si>
  <si>
    <t>Wantirna South</t>
  </si>
  <si>
    <t>Village Drive</t>
  </si>
  <si>
    <t>Reservoir</t>
  </si>
  <si>
    <t>1 Overton Road</t>
  </si>
  <si>
    <t>Seaford</t>
  </si>
  <si>
    <t xml:space="preserve">89 Galloway Drive
</t>
  </si>
  <si>
    <t>1111 Doveton Street North</t>
  </si>
  <si>
    <t>Ballarat</t>
  </si>
  <si>
    <t>695-707 Hawthorn Road</t>
  </si>
  <si>
    <t>Brighton East</t>
  </si>
  <si>
    <t>130 McLeod Road</t>
  </si>
  <si>
    <t>Patterson Lakes</t>
  </si>
  <si>
    <t>208 McDonalds Road</t>
  </si>
  <si>
    <t>287-323 Bayview Road</t>
  </si>
  <si>
    <t>Rosebud</t>
  </si>
  <si>
    <t>100 Harold Street</t>
  </si>
  <si>
    <t>Wantirna</t>
  </si>
  <si>
    <t>5 Harmony Chase</t>
  </si>
  <si>
    <t>Clyde North</t>
  </si>
  <si>
    <t>250 Thames Boulevard</t>
  </si>
  <si>
    <t>17 Amber Way</t>
  </si>
  <si>
    <t>Taylors Hill</t>
  </si>
  <si>
    <t>29 Fitzsimons Lane</t>
  </si>
  <si>
    <t>Templestowe</t>
  </si>
  <si>
    <t>800 Kings Road</t>
  </si>
  <si>
    <t>Taylors Lake</t>
  </si>
  <si>
    <t>562-584 Burwood Hwy</t>
  </si>
  <si>
    <t>Vermont South</t>
  </si>
  <si>
    <t>2 Old Stud Road</t>
  </si>
  <si>
    <t xml:space="preserve">Affinity Village </t>
  </si>
  <si>
    <t>38 Norwood Avenue</t>
  </si>
  <si>
    <t xml:space="preserve">Armadale Road </t>
  </si>
  <si>
    <t>Located 25 kilometres west of the Sydney CBD, this regional shopping centre has serviced the local community since 1972. The centre includes six major retailers, ALDI, Coles, Woolworths, Big W, Kmart and Target. There are also five mini-majors and over 200 specialty stores including a newly opened childcare centre. The centre is adjacent to our 1.24 hectare Merrylands Court site where a mixed used DA was approved in December 2016.</t>
  </si>
  <si>
    <t>This single level sub-regional shopping centre is located on the Fraser Coast, 300 kilometres north of Brisbane. The centre is the largest fully enclosed air conditioned mall between Rockhampton and Maroochydore. The centre is anchored by Target, Kmart, Coles, Spotlight and 95 specialty stores. A remix is currently underway replacing IGA with a newly opened JB HI-FI and adding a Sport First. A second stage DA has been approved to add another supermarket, an entertainment and leisure precinct and associated specialties.</t>
  </si>
  <si>
    <t>This strategically located property sits in one of Melbourne’s strong socio-economic trade areas. The retail mix includes Coles, ALDI, Woolworths, Kmart and over 100 specialty stores. The centre is well regarded within the community for its high level of convenience, complemented by representation from the major banks, Australia Post, a medical clinic and a 250-seat food precinct. Recognising the market's need for high quality retirement living product, a DA was submitted in July 2017 to build 280 apartments.</t>
  </si>
  <si>
    <t>Located within the southern part of the Sunshine Coast, Caloundra sits in a population growth corridor. The main centre includes a Coles, Kmart and 50 specialty stores. A DA has been submitted for an expansion of the mall and creation of an entertainment and leisure precinct. Opposite the centre is Stockland South, a neighbourhood shopping centre anchored by Woolworths and five specialty stores.</t>
  </si>
  <si>
    <t xml:space="preserve">Located 25 kilometres south-east of the Brisbane CBD, Stockland Cleveland is a successful example of an integrated town centre development. The centre comprises two separate malls, with two strongly performing anchors Coles, Woolworths and 60 specialty stores. Around 9,000 sqm of adjoining land with development potential was purchased in 2017. </t>
  </si>
  <si>
    <t>VIP Plastic Packaging Pty Ltd</t>
  </si>
  <si>
    <t>The industrial estate comprises over 80,000 sqm across multiple buildings, with progressive refurbishment and upgrades completed. The 15 hectare site is well situated in Brisbane’s Trade Coast precinct and boasts excellent road, port and air accessibility.  The site has future redevelopment potential.</t>
  </si>
  <si>
    <t>269,000 - 650,000</t>
  </si>
  <si>
    <t>379,000 - 586,000</t>
  </si>
  <si>
    <t>Epping, NSW</t>
  </si>
  <si>
    <t>* Excludes hardstand and vehicle storage and reflects 100% interest. NLA refers to Business Parks only.</t>
  </si>
  <si>
    <r>
      <t>Optus Centre, Macquarie Park</t>
    </r>
    <r>
      <rPr>
        <vertAlign val="superscript"/>
        <sz val="11"/>
        <rFont val="Calibri"/>
        <scheme val="minor"/>
      </rPr>
      <t>##</t>
    </r>
  </si>
  <si>
    <r>
      <t>Logistics Development Land</t>
    </r>
    <r>
      <rPr>
        <b/>
        <vertAlign val="superscript"/>
        <sz val="14"/>
        <rFont val="Calibri"/>
        <scheme val="minor"/>
      </rPr>
      <t>#</t>
    </r>
  </si>
  <si>
    <t>Retirement Living Property Portfolio Asset Addresses</t>
  </si>
  <si>
    <t>Rosebery</t>
  </si>
  <si>
    <t>An apartment development opportunity to build approximately 140 apartments within the heart of the inner city suburb of Rosebery.</t>
  </si>
  <si>
    <t>A unique four-quadrant town centre located in a strong population growth corridor west of the Melbourne CBD. Point Cook is anchored by Target, Coles, Woolworths, ALDI, Dan Murphy's, Rebel Sport, nine mini-majors, 116 specialty stores and 19 commercial suites.</t>
  </si>
  <si>
    <t>Only About Children</t>
  </si>
  <si>
    <t>The centre is located on the south coast of NSW and is the largest regional shopping centre located within the trade area. It includes Myer, Kmart, Target, Coles, Woolworths, 16 mini-majors and 220 specialty stores.The centre boasts a redeveloped alfresco dining precinct opened in September 2016 with a total of ten casual dining tenancies. The centre also includes two play areas and five star parents’ facilities, there are 2.8 hectares of additional land for future development.</t>
  </si>
  <si>
    <t>Sinagra is a 40.5 hectare site located approximately 23 kilometres north of the Perth CBD within the inner North West corridor. The site rises 40m in elevation giving views across to Lake Joondalup. Sinagra is infill in nature with significant established amenity surrounding the site including St Anthony’s Primary School, Waneroo District Shopping Centre and Joondalup Regional City Centre. The property has convenient transport links via Mitchell Freeway and Joondalup Train Station.</t>
  </si>
  <si>
    <t>The 334 hectare site is located approximately 37 kilometres south of the Perth CBD within the South West corridor. Wellard Farms is located just off the Kwinana Freeway and abutting existing residential development to the North. The site is also in close proximity to Wellard Train Station and Town Centre, six existing schools, Stockland Baldivis Shopping Centre, Kwinana industrial area and Rockingham Town Centre and foreshore.</t>
  </si>
  <si>
    <t>Located 200m from Epping train station, this development will offer apartment living with the community benefit of a retirement village.</t>
  </si>
  <si>
    <t xml:space="preserve">An award-winning, masterplanned community 28 kilometres north-east of Perth’s CBD. Adjacent to the famous Swan Valley Wine Region, Vale is renowned for its spectacular natural beauty paired with well established amenity. Tree-lined streets and lakes meet with playgrounds, a dog park, two shopping precincts, a District sporting complex and schools. The project provides for residential, medium density and completed homes. </t>
  </si>
  <si>
    <t>Hope Island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</si>
</sst>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Red]\-&quot;$&quot;#,##0"/>
    <numFmt numFmtId="8" formatCode="&quot;$&quot;#,##0.00;[Red]\-&quot;$&quot;#,##0.00"/>
    <numFmt numFmtId="43" formatCode="_-* #,##0.00_-;\-* #,##0.00_-;_-* &quot;-&quot;??_-;_-@_-"/>
    <numFmt numFmtId="164" formatCode="&quot;$&quot;#,##0_);\(&quot;$&quot;#,##0\)"/>
    <numFmt numFmtId="165" formatCode="&quot;$&quot;#,##0.00_);[Red]\(&quot;$&quot;#,##0.00\)"/>
    <numFmt numFmtId="166" formatCode="_(&quot;$&quot;* #,##0.00_);_(&quot;$&quot;* \(#,##0.00\);_(&quot;$&quot;* &quot;-&quot;??_);_(@_)"/>
    <numFmt numFmtId="167" formatCode="_(* #,##0.00_);_(* \(#,##0.00\);_(* &quot;-&quot;??_);_(@_)"/>
    <numFmt numFmtId="168" formatCode="dd\ mmmm\ yyyy"/>
    <numFmt numFmtId="169" formatCode="#,##0.0000"/>
    <numFmt numFmtId="170" formatCode="0.0"/>
    <numFmt numFmtId="171" formatCode="0.0%"/>
    <numFmt numFmtId="172" formatCode="[$-C09]d\ mmmm\ yyyy;@"/>
    <numFmt numFmtId="173" formatCode="&quot;$&quot;#,##0.0;[Red]\-&quot;$&quot;#,##0.0"/>
    <numFmt numFmtId="174" formatCode="_-* #,##0_-;\-* #,##0_-;_-* &quot;-&quot;??_-;_-@_-"/>
    <numFmt numFmtId="175" formatCode="_(&quot;$&quot;* #,##0.0_);_(&quot;$&quot;* \(#,##0.0\);_(&quot;$&quot;* &quot;-&quot;??_);_(@_)"/>
    <numFmt numFmtId="176" formatCode="_(* #,##0.0_);_(* \(#,##0.0\);_(* &quot;-&quot;??_);_(@_)"/>
    <numFmt numFmtId="177" formatCode="_(* #,##0_);_(* \(#,##0\);_(* &quot;-&quot;??_);_(@_)"/>
    <numFmt numFmtId="178" formatCode="#,##0.0"/>
    <numFmt numFmtId="179" formatCode="mmm\ yyyy"/>
  </numFmts>
  <fonts count="60" x14ac:knownFonts="1">
    <font>
      <sz val="12"/>
      <color theme="1"/>
      <name val="Calibri"/>
      <family val="2"/>
      <scheme val="minor"/>
    </font>
    <font>
      <sz val="11"/>
      <color indexed="8"/>
      <name val="Calibri"/>
      <family val="2"/>
    </font>
    <font>
      <sz val="10"/>
      <name val="Arial"/>
      <family val="2"/>
    </font>
    <font>
      <u/>
      <sz val="11"/>
      <color indexed="12"/>
      <name val="Calibri"/>
      <family val="2"/>
    </font>
    <font>
      <sz val="11"/>
      <color theme="1"/>
      <name val="Calibri"/>
      <family val="2"/>
      <scheme val="minor"/>
    </font>
    <font>
      <sz val="55"/>
      <color indexed="56"/>
      <name val="Calibri"/>
    </font>
    <font>
      <b/>
      <sz val="11"/>
      <color indexed="9"/>
      <name val="Calibri"/>
      <family val="2"/>
    </font>
    <font>
      <u/>
      <sz val="16"/>
      <color indexed="15"/>
      <name val="Calibri Bold"/>
    </font>
    <font>
      <u/>
      <sz val="11"/>
      <color theme="10"/>
      <name val="Calibri"/>
    </font>
    <font>
      <b/>
      <u/>
      <sz val="16"/>
      <color theme="0" tint="-0.34998626667073579"/>
      <name val="Calibri"/>
    </font>
    <font>
      <u/>
      <sz val="16"/>
      <color indexed="21"/>
      <name val="Calibri Bold"/>
    </font>
    <font>
      <b/>
      <sz val="11"/>
      <color indexed="8"/>
      <name val="Calibri"/>
      <family val="2"/>
    </font>
    <font>
      <sz val="9"/>
      <color indexed="8"/>
      <name val="Calibri"/>
      <family val="2"/>
    </font>
    <font>
      <u/>
      <sz val="16"/>
      <color indexed="53"/>
      <name val="Calibri Bold"/>
    </font>
    <font>
      <b/>
      <u/>
      <sz val="16"/>
      <color indexed="50"/>
      <name val="Calibri"/>
    </font>
    <font>
      <u/>
      <sz val="16"/>
      <color indexed="10"/>
      <name val="Calibri Bold"/>
    </font>
    <font>
      <b/>
      <sz val="16"/>
      <color indexed="8"/>
      <name val="Calibri"/>
      <family val="2"/>
    </font>
    <font>
      <b/>
      <sz val="18"/>
      <color indexed="8"/>
      <name val="Calibri"/>
      <family val="2"/>
    </font>
    <font>
      <sz val="18"/>
      <color indexed="8"/>
      <name val="Calibri"/>
      <family val="2"/>
    </font>
    <font>
      <b/>
      <sz val="18"/>
      <name val="Calibri"/>
      <family val="2"/>
    </font>
    <font>
      <b/>
      <sz val="18"/>
      <color theme="4" tint="-0.499984740745262"/>
      <name val="Calibri"/>
      <family val="2"/>
    </font>
    <font>
      <sz val="18"/>
      <name val="Calibri"/>
      <family val="2"/>
    </font>
    <font>
      <sz val="11"/>
      <color indexed="9"/>
      <name val="Calibri Bold"/>
    </font>
    <font>
      <sz val="11"/>
      <color indexed="8"/>
      <name val="Calibri"/>
      <family val="2"/>
      <scheme val="minor"/>
    </font>
    <font>
      <sz val="11"/>
      <name val="Calibri"/>
      <family val="2"/>
      <scheme val="minor"/>
    </font>
    <font>
      <sz val="11"/>
      <color rgb="FF000000"/>
      <name val="Calibri"/>
      <family val="2"/>
      <scheme val="minor"/>
    </font>
    <font>
      <sz val="11"/>
      <color rgb="FFFF0000"/>
      <name val="Calibri"/>
      <family val="2"/>
      <scheme val="minor"/>
    </font>
    <font>
      <b/>
      <sz val="16"/>
      <name val="Calibri"/>
      <family val="2"/>
    </font>
    <font>
      <sz val="10"/>
      <color indexed="9"/>
      <name val="Calibri Bold"/>
    </font>
    <font>
      <b/>
      <sz val="14"/>
      <name val="Calibri"/>
      <family val="2"/>
      <scheme val="minor"/>
    </font>
    <font>
      <sz val="11"/>
      <name val="Calibri"/>
      <family val="2"/>
    </font>
    <font>
      <sz val="11"/>
      <color rgb="FFFF0000"/>
      <name val="Calibri"/>
      <family val="2"/>
    </font>
    <font>
      <b/>
      <sz val="9"/>
      <color indexed="81"/>
      <name val="Tahoma"/>
      <family val="2"/>
    </font>
    <font>
      <sz val="9"/>
      <color indexed="81"/>
      <name val="Tahoma"/>
      <family val="2"/>
    </font>
    <font>
      <sz val="10"/>
      <color theme="0" tint="-0.14999847407452621"/>
      <name val="Calibri"/>
      <family val="2"/>
    </font>
    <font>
      <sz val="10"/>
      <color rgb="FFFFFFFF"/>
      <name val="Calibri Bold"/>
    </font>
    <font>
      <sz val="12"/>
      <name val="Calibri"/>
      <family val="2"/>
      <scheme val="minor"/>
    </font>
    <font>
      <b/>
      <sz val="16"/>
      <color theme="4" tint="-0.499984740745262"/>
      <name val="Calibri"/>
      <family val="2"/>
    </font>
    <font>
      <vertAlign val="superscript"/>
      <sz val="10"/>
      <color indexed="9"/>
      <name val="Calibri Bold"/>
    </font>
    <font>
      <b/>
      <sz val="18"/>
      <color rgb="FF000000"/>
      <name val="Calibri"/>
      <family val="2"/>
    </font>
    <font>
      <sz val="18"/>
      <color rgb="FF000000"/>
      <name val="Calibri"/>
      <family val="2"/>
    </font>
    <font>
      <b/>
      <sz val="18"/>
      <color rgb="FF1F4E78"/>
      <name val="Calibri"/>
      <family val="2"/>
    </font>
    <font>
      <vertAlign val="superscript"/>
      <sz val="11"/>
      <color rgb="FFFFFFFF"/>
      <name val="Calibri Bold"/>
    </font>
    <font>
      <b/>
      <sz val="14"/>
      <color rgb="FF000000"/>
      <name val="Calibri"/>
      <family val="2"/>
      <scheme val="minor"/>
    </font>
    <font>
      <b/>
      <sz val="11"/>
      <name val="Calibri"/>
      <family val="2"/>
    </font>
    <font>
      <b/>
      <sz val="11"/>
      <color indexed="9"/>
      <name val="Calibri"/>
      <family val="2"/>
      <scheme val="minor"/>
    </font>
    <font>
      <b/>
      <sz val="11"/>
      <color theme="0"/>
      <name val="Calibri"/>
      <family val="2"/>
      <scheme val="minor"/>
    </font>
    <font>
      <b/>
      <sz val="11"/>
      <name val="Calibri"/>
      <family val="2"/>
      <scheme val="minor"/>
    </font>
    <font>
      <b/>
      <vertAlign val="superscript"/>
      <sz val="11"/>
      <color theme="0"/>
      <name val="Calibri"/>
      <family val="2"/>
      <scheme val="minor"/>
    </font>
    <font>
      <sz val="11"/>
      <color theme="0"/>
      <name val="Calibri"/>
      <family val="2"/>
      <scheme val="minor"/>
    </font>
    <font>
      <sz val="10"/>
      <color rgb="FF000000"/>
      <name val="Calibri"/>
      <family val="2"/>
      <scheme val="minor"/>
    </font>
    <font>
      <sz val="10"/>
      <color theme="1"/>
      <name val="Calibri"/>
      <family val="2"/>
      <scheme val="minor"/>
    </font>
    <font>
      <sz val="10"/>
      <name val="Calibri"/>
      <family val="2"/>
      <scheme val="minor"/>
    </font>
    <font>
      <sz val="10"/>
      <color rgb="FF000000"/>
      <name val="Calibri"/>
      <family val="2"/>
    </font>
    <font>
      <vertAlign val="superscript"/>
      <sz val="11"/>
      <name val="Calibri"/>
      <scheme val="minor"/>
    </font>
    <font>
      <b/>
      <vertAlign val="superscript"/>
      <sz val="14"/>
      <name val="Calibri"/>
      <scheme val="minor"/>
    </font>
    <font>
      <u/>
      <sz val="12"/>
      <color theme="11"/>
      <name val="Calibri"/>
      <family val="2"/>
      <scheme val="minor"/>
    </font>
    <font>
      <b/>
      <sz val="18"/>
      <color rgb="FF000000"/>
      <name val="Calibri"/>
      <family val="2"/>
      <scheme val="minor"/>
    </font>
    <font>
      <sz val="10"/>
      <color theme="0"/>
      <name val="Calibri Bold"/>
    </font>
    <font>
      <sz val="8"/>
      <name val="Calibri"/>
      <family val="2"/>
      <scheme val="minor"/>
    </font>
  </fonts>
  <fills count="21">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0"/>
        <bgColor rgb="FF000000"/>
      </patternFill>
    </fill>
    <fill>
      <patternFill patternType="solid">
        <fgColor theme="0"/>
        <bgColor indexed="26"/>
      </patternFill>
    </fill>
    <fill>
      <patternFill patternType="solid">
        <fgColor theme="0"/>
        <bgColor rgb="FFFFF58C"/>
      </patternFill>
    </fill>
    <fill>
      <patternFill patternType="solid">
        <fgColor rgb="FF00CCFF"/>
        <bgColor rgb="FF33CCCC"/>
      </patternFill>
    </fill>
    <fill>
      <patternFill patternType="solid">
        <fgColor theme="0"/>
        <bgColor theme="0"/>
      </patternFill>
    </fill>
    <fill>
      <patternFill patternType="solid">
        <fgColor rgb="FF969696"/>
        <bgColor rgb="FF808080"/>
      </patternFill>
    </fill>
    <fill>
      <patternFill patternType="solid">
        <fgColor theme="0"/>
        <bgColor rgb="FFFFFFFF"/>
      </patternFill>
    </fill>
    <fill>
      <patternFill patternType="solid">
        <fgColor rgb="FFFFFFFF"/>
        <bgColor rgb="FFFFFFFF"/>
      </patternFill>
    </fill>
    <fill>
      <patternFill patternType="solid">
        <fgColor indexed="9"/>
        <bgColor indexed="26"/>
      </patternFill>
    </fill>
    <fill>
      <patternFill patternType="solid">
        <fgColor rgb="FF008080"/>
        <bgColor rgb="FF865357"/>
      </patternFill>
    </fill>
    <fill>
      <patternFill patternType="solid">
        <fgColor rgb="FFFF6600"/>
        <bgColor rgb="FFFF9900"/>
      </patternFill>
    </fill>
    <fill>
      <patternFill patternType="solid">
        <fgColor rgb="FF99CC00"/>
        <bgColor rgb="FFFFCC00"/>
      </patternFill>
    </fill>
    <fill>
      <patternFill patternType="solid">
        <fgColor rgb="FFDD0806"/>
        <bgColor rgb="FF993300"/>
      </patternFill>
    </fill>
    <fill>
      <patternFill patternType="solid">
        <fgColor indexed="10"/>
        <bgColor indexed="60"/>
      </patternFill>
    </fill>
    <fill>
      <patternFill patternType="solid">
        <fgColor rgb="FFFFFFFF"/>
        <bgColor rgb="FF000000"/>
      </patternFill>
    </fill>
    <fill>
      <patternFill patternType="solid">
        <fgColor theme="0"/>
        <bgColor rgb="FFFFCC00"/>
      </patternFill>
    </fill>
  </fills>
  <borders count="16">
    <border>
      <left/>
      <right/>
      <top/>
      <bottom/>
      <diagonal/>
    </border>
    <border>
      <left/>
      <right/>
      <top style="thin">
        <color theme="0"/>
      </top>
      <bottom/>
      <diagonal/>
    </border>
    <border>
      <left style="thin">
        <color theme="0" tint="-0.14999847407452621"/>
      </left>
      <right style="thin">
        <color theme="0" tint="-0.14999847407452621"/>
      </right>
      <top style="thin">
        <color theme="0" tint="-0.14999847407452621"/>
      </top>
      <bottom/>
      <diagonal/>
    </border>
    <border>
      <left/>
      <right style="thin">
        <color rgb="FFFFFFFF"/>
      </right>
      <top/>
      <bottom/>
      <diagonal/>
    </border>
    <border>
      <left/>
      <right/>
      <top style="thin">
        <color auto="1"/>
      </top>
      <bottom style="thin">
        <color auto="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n">
        <color theme="0" tint="-0.14999847407452621"/>
      </bottom>
      <diagonal/>
    </border>
    <border>
      <left style="thin">
        <color rgb="FFD9D9D9"/>
      </left>
      <right style="thin">
        <color rgb="FFD9D9D9"/>
      </right>
      <top style="thin">
        <color rgb="FFD9D9D9"/>
      </top>
      <bottom/>
      <diagonal/>
    </border>
    <border>
      <left/>
      <right style="thin">
        <color rgb="FFD9D9D9"/>
      </right>
      <top style="thin">
        <color rgb="FFD9D9D9"/>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s>
  <cellStyleXfs count="19">
    <xf numFmtId="0" fontId="0" fillId="0" borderId="0"/>
    <xf numFmtId="0" fontId="1" fillId="0" borderId="0"/>
    <xf numFmtId="43" fontId="2" fillId="0" borderId="0" applyFont="0" applyFill="0" applyBorder="0" applyAlignment="0" applyProtection="0"/>
    <xf numFmtId="167" fontId="2" fillId="0" borderId="0" applyFont="0" applyFill="0" applyBorder="0" applyAlignment="0" applyProtection="0"/>
    <xf numFmtId="0" fontId="3" fillId="0" borderId="0" applyNumberFormat="0" applyFill="0" applyBorder="0" applyAlignment="0" applyProtection="0">
      <alignment vertical="top"/>
      <protection locked="0"/>
    </xf>
    <xf numFmtId="0" fontId="1" fillId="0" borderId="0"/>
    <xf numFmtId="0" fontId="2" fillId="0" borderId="0"/>
    <xf numFmtId="0" fontId="4" fillId="0" borderId="0"/>
    <xf numFmtId="0" fontId="4" fillId="0" borderId="0"/>
    <xf numFmtId="0" fontId="1" fillId="0" borderId="0"/>
    <xf numFmtId="9" fontId="2"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166" fontId="2"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cellStyleXfs>
  <cellXfs count="395">
    <xf numFmtId="0" fontId="0" fillId="0" borderId="0" xfId="0"/>
    <xf numFmtId="0" fontId="1" fillId="2" borderId="0" xfId="1" applyFill="1"/>
    <xf numFmtId="0" fontId="5" fillId="2" borderId="0" xfId="1" applyFont="1" applyFill="1"/>
    <xf numFmtId="0" fontId="6" fillId="3" borderId="0" xfId="1" applyFont="1" applyFill="1"/>
    <xf numFmtId="0" fontId="1" fillId="3" borderId="0" xfId="1" applyFill="1"/>
    <xf numFmtId="0" fontId="1" fillId="2" borderId="0" xfId="1" applyFill="1" applyAlignment="1">
      <alignment vertical="top"/>
    </xf>
    <xf numFmtId="0" fontId="7" fillId="2" borderId="0" xfId="4" applyFont="1" applyFill="1" applyAlignment="1" applyProtection="1">
      <alignment vertical="top" wrapText="1"/>
    </xf>
    <xf numFmtId="0" fontId="9" fillId="2" borderId="0" xfId="12" applyFont="1" applyFill="1" applyAlignment="1" applyProtection="1">
      <alignment vertical="top" wrapText="1"/>
    </xf>
    <xf numFmtId="0" fontId="10" fillId="2" borderId="0" xfId="4" applyFont="1" applyFill="1" applyAlignment="1" applyProtection="1">
      <alignment vertical="top"/>
    </xf>
    <xf numFmtId="0" fontId="11" fillId="2" borderId="0" xfId="1" applyFont="1" applyFill="1" applyAlignment="1">
      <alignment vertical="top" wrapText="1"/>
    </xf>
    <xf numFmtId="0" fontId="11" fillId="2" borderId="0" xfId="1" applyFont="1" applyFill="1" applyAlignment="1">
      <alignment vertical="top"/>
    </xf>
    <xf numFmtId="0" fontId="0" fillId="2" borderId="0" xfId="1" applyFont="1" applyFill="1" applyAlignment="1">
      <alignment vertical="top"/>
    </xf>
    <xf numFmtId="0" fontId="1" fillId="2" borderId="0" xfId="1" applyFont="1" applyFill="1" applyAlignment="1">
      <alignment vertical="top" wrapText="1"/>
    </xf>
    <xf numFmtId="0" fontId="1" fillId="2" borderId="0" xfId="1" applyFont="1" applyFill="1" applyAlignment="1">
      <alignment vertical="top"/>
    </xf>
    <xf numFmtId="0" fontId="0" fillId="2" borderId="0" xfId="1" applyFont="1" applyFill="1" applyAlignment="1">
      <alignment vertical="top" wrapText="1"/>
    </xf>
    <xf numFmtId="0" fontId="12" fillId="2" borderId="0" xfId="1" applyFont="1" applyFill="1" applyAlignment="1">
      <alignment vertical="top"/>
    </xf>
    <xf numFmtId="0" fontId="6" fillId="3" borderId="0" xfId="1" applyFont="1" applyFill="1" applyAlignment="1">
      <alignment vertical="top"/>
    </xf>
    <xf numFmtId="0" fontId="1" fillId="3" borderId="0" xfId="1" applyFill="1" applyAlignment="1">
      <alignment vertical="top"/>
    </xf>
    <xf numFmtId="0" fontId="6" fillId="3" borderId="0" xfId="1" applyFont="1" applyFill="1" applyBorder="1" applyAlignment="1">
      <alignment vertical="top"/>
    </xf>
    <xf numFmtId="0" fontId="1" fillId="3" borderId="0" xfId="1" applyFill="1" applyBorder="1" applyAlignment="1">
      <alignment vertical="top"/>
    </xf>
    <xf numFmtId="0" fontId="13" fillId="2" borderId="0" xfId="4" applyFont="1" applyFill="1" applyAlignment="1" applyProtection="1">
      <alignment vertical="top" wrapText="1"/>
    </xf>
    <xf numFmtId="0" fontId="1" fillId="4" borderId="0" xfId="1" applyFont="1" applyFill="1" applyBorder="1" applyAlignment="1">
      <alignment vertical="top"/>
    </xf>
    <xf numFmtId="0" fontId="14" fillId="0" borderId="1" xfId="4" applyFont="1" applyFill="1" applyBorder="1" applyAlignment="1" applyProtection="1"/>
    <xf numFmtId="0" fontId="15" fillId="2" borderId="0" xfId="4" applyFont="1" applyFill="1" applyAlignment="1" applyProtection="1">
      <alignment vertical="top" wrapText="1"/>
    </xf>
    <xf numFmtId="0" fontId="6" fillId="2" borderId="0" xfId="1" applyFont="1" applyFill="1" applyAlignment="1">
      <alignment vertical="top"/>
    </xf>
    <xf numFmtId="0" fontId="16" fillId="2" borderId="0" xfId="1" applyFont="1" applyFill="1" applyAlignment="1">
      <alignment vertical="top" wrapText="1"/>
    </xf>
    <xf numFmtId="0" fontId="17" fillId="4" borderId="0" xfId="9" applyFont="1" applyFill="1" applyBorder="1" applyAlignment="1">
      <alignment vertical="center" wrapText="1"/>
    </xf>
    <xf numFmtId="2" fontId="18" fillId="5" borderId="0" xfId="9" applyNumberFormat="1" applyFont="1" applyFill="1" applyBorder="1" applyAlignment="1">
      <alignment horizontal="left" vertical="center" wrapText="1"/>
    </xf>
    <xf numFmtId="2" fontId="18" fillId="5" borderId="0" xfId="9" applyNumberFormat="1" applyFont="1" applyFill="1" applyBorder="1" applyAlignment="1">
      <alignment horizontal="right" vertical="center" wrapText="1"/>
    </xf>
    <xf numFmtId="3" fontId="18" fillId="5" borderId="0" xfId="9" applyNumberFormat="1" applyFont="1" applyFill="1" applyBorder="1" applyAlignment="1">
      <alignment horizontal="right" vertical="center" wrapText="1"/>
    </xf>
    <xf numFmtId="2" fontId="18" fillId="4" borderId="0" xfId="9" applyNumberFormat="1" applyFont="1" applyFill="1" applyBorder="1" applyAlignment="1">
      <alignment horizontal="left" vertical="center" wrapText="1"/>
    </xf>
    <xf numFmtId="168" fontId="19" fillId="6" borderId="0" xfId="9" applyNumberFormat="1" applyFont="1" applyFill="1" applyBorder="1" applyAlignment="1">
      <alignment horizontal="left" vertical="center" wrapText="1"/>
    </xf>
    <xf numFmtId="2" fontId="20" fillId="7" borderId="0" xfId="9" applyNumberFormat="1" applyFont="1" applyFill="1" applyBorder="1" applyAlignment="1">
      <alignment vertical="center" wrapText="1"/>
    </xf>
    <xf numFmtId="2" fontId="21" fillId="7" borderId="0" xfId="9" applyNumberFormat="1" applyFont="1" applyFill="1" applyBorder="1" applyAlignment="1">
      <alignment horizontal="left" vertical="center" wrapText="1"/>
    </xf>
    <xf numFmtId="1" fontId="21" fillId="7" borderId="0" xfId="9" applyNumberFormat="1" applyFont="1" applyFill="1" applyBorder="1" applyAlignment="1">
      <alignment horizontal="right" vertical="center" wrapText="1"/>
    </xf>
    <xf numFmtId="169" fontId="21" fillId="7" borderId="0" xfId="9" applyNumberFormat="1" applyFont="1" applyFill="1" applyBorder="1" applyAlignment="1">
      <alignment horizontal="right" vertical="center" wrapText="1"/>
    </xf>
    <xf numFmtId="2" fontId="21" fillId="7" borderId="0" xfId="9" applyNumberFormat="1" applyFont="1" applyFill="1" applyBorder="1" applyAlignment="1">
      <alignment horizontal="right" vertical="center" wrapText="1"/>
    </xf>
    <xf numFmtId="3" fontId="21" fillId="7" borderId="0" xfId="9" applyNumberFormat="1" applyFont="1" applyFill="1" applyBorder="1" applyAlignment="1">
      <alignment horizontal="right" vertical="center" wrapText="1"/>
    </xf>
    <xf numFmtId="17" fontId="19" fillId="6" borderId="0" xfId="9" applyNumberFormat="1" applyFont="1" applyFill="1" applyBorder="1" applyAlignment="1">
      <alignment vertical="center" wrapText="1"/>
    </xf>
    <xf numFmtId="2" fontId="22" fillId="8" borderId="2" xfId="6" applyNumberFormat="1" applyFont="1" applyFill="1" applyBorder="1" applyAlignment="1">
      <alignment horizontal="left" wrapText="1"/>
    </xf>
    <xf numFmtId="2" fontId="22" fillId="8" borderId="2" xfId="6" applyNumberFormat="1" applyFont="1" applyFill="1" applyBorder="1" applyAlignment="1">
      <alignment horizontal="center" wrapText="1"/>
    </xf>
    <xf numFmtId="2" fontId="22" fillId="8" borderId="2" xfId="6" applyNumberFormat="1" applyFont="1" applyFill="1" applyBorder="1" applyAlignment="1">
      <alignment horizontal="right" wrapText="1"/>
    </xf>
    <xf numFmtId="3" fontId="22" fillId="8" borderId="2" xfId="6" applyNumberFormat="1" applyFont="1" applyFill="1" applyBorder="1" applyAlignment="1">
      <alignment horizontal="right" wrapText="1"/>
    </xf>
    <xf numFmtId="2" fontId="23" fillId="4" borderId="0" xfId="9" applyNumberFormat="1" applyFont="1" applyFill="1" applyBorder="1" applyAlignment="1">
      <alignment horizontal="center" vertical="center" wrapText="1"/>
    </xf>
    <xf numFmtId="0" fontId="24" fillId="5" borderId="0" xfId="6" applyFont="1" applyFill="1" applyBorder="1" applyAlignment="1">
      <alignment vertical="center" wrapText="1"/>
    </xf>
    <xf numFmtId="0" fontId="26" fillId="5" borderId="0" xfId="6" applyFont="1" applyFill="1" applyBorder="1" applyAlignment="1">
      <alignment wrapText="1"/>
    </xf>
    <xf numFmtId="0" fontId="25" fillId="5" borderId="0" xfId="6" applyFont="1" applyFill="1" applyBorder="1" applyAlignment="1">
      <alignment wrapText="1"/>
    </xf>
    <xf numFmtId="0" fontId="26" fillId="5" borderId="0" xfId="6" applyFont="1" applyFill="1" applyBorder="1" applyAlignment="1">
      <alignment horizontal="right" wrapText="1"/>
    </xf>
    <xf numFmtId="3" fontId="26" fillId="5" borderId="0" xfId="6" applyNumberFormat="1" applyFont="1" applyFill="1" applyBorder="1" applyAlignment="1">
      <alignment horizontal="right" wrapText="1"/>
    </xf>
    <xf numFmtId="0" fontId="24" fillId="5" borderId="0" xfId="6" applyFont="1" applyFill="1" applyBorder="1" applyAlignment="1">
      <alignment wrapText="1"/>
    </xf>
    <xf numFmtId="49" fontId="26" fillId="5" borderId="0" xfId="6" applyNumberFormat="1" applyFont="1" applyFill="1" applyBorder="1" applyAlignment="1">
      <alignment horizontal="right" wrapText="1"/>
    </xf>
    <xf numFmtId="10" fontId="26" fillId="5" borderId="0" xfId="6" applyNumberFormat="1" applyFont="1" applyFill="1" applyBorder="1" applyAlignment="1">
      <alignment horizontal="right" wrapText="1"/>
    </xf>
    <xf numFmtId="0" fontId="24" fillId="5" borderId="0" xfId="6" applyFont="1" applyFill="1" applyBorder="1"/>
    <xf numFmtId="0" fontId="24" fillId="5" borderId="0" xfId="6" applyFont="1" applyFill="1" applyBorder="1" applyAlignment="1">
      <alignment horizontal="right"/>
    </xf>
    <xf numFmtId="3" fontId="24" fillId="5" borderId="0" xfId="6" applyNumberFormat="1" applyFont="1" applyFill="1" applyBorder="1" applyAlignment="1">
      <alignment horizontal="right"/>
    </xf>
    <xf numFmtId="0" fontId="17" fillId="9" borderId="0" xfId="1" applyFont="1" applyFill="1" applyBorder="1" applyAlignment="1">
      <alignment vertical="center" wrapText="1"/>
    </xf>
    <xf numFmtId="0" fontId="1" fillId="9" borderId="0" xfId="1" applyFill="1" applyBorder="1" applyAlignment="1">
      <alignment horizontal="center" vertical="center" wrapText="1"/>
    </xf>
    <xf numFmtId="0" fontId="1" fillId="9" borderId="0" xfId="1" applyFill="1" applyBorder="1" applyAlignment="1">
      <alignment horizontal="left" vertical="center" wrapText="1"/>
    </xf>
    <xf numFmtId="0" fontId="1" fillId="9" borderId="0" xfId="1" applyFill="1" applyBorder="1" applyAlignment="1">
      <alignment horizontal="right" vertical="center" wrapText="1"/>
    </xf>
    <xf numFmtId="0" fontId="27" fillId="9" borderId="0" xfId="1" applyFont="1" applyFill="1" applyBorder="1" applyAlignment="1">
      <alignment horizontal="center" vertical="center" wrapText="1"/>
    </xf>
    <xf numFmtId="0" fontId="27" fillId="9" borderId="0" xfId="1" applyFont="1" applyFill="1" applyBorder="1" applyAlignment="1">
      <alignment horizontal="left" vertical="center" wrapText="1"/>
    </xf>
    <xf numFmtId="0" fontId="27" fillId="9" borderId="0" xfId="1" applyFont="1" applyFill="1" applyBorder="1" applyAlignment="1">
      <alignment horizontal="right" vertical="center" wrapText="1"/>
    </xf>
    <xf numFmtId="172" fontId="27" fillId="9" borderId="0" xfId="1" applyNumberFormat="1" applyFont="1" applyFill="1" applyBorder="1" applyAlignment="1">
      <alignment horizontal="left" vertical="center" wrapText="1"/>
    </xf>
    <xf numFmtId="172" fontId="27" fillId="9" borderId="0" xfId="1" applyNumberFormat="1" applyFont="1" applyFill="1" applyBorder="1" applyAlignment="1">
      <alignment horizontal="center" vertical="center" wrapText="1"/>
    </xf>
    <xf numFmtId="0" fontId="28" fillId="10" borderId="3" xfId="1" applyFont="1" applyFill="1" applyBorder="1" applyAlignment="1">
      <alignment horizontal="left" wrapText="1"/>
    </xf>
    <xf numFmtId="0" fontId="28" fillId="10" borderId="3" xfId="1" applyFont="1" applyFill="1" applyBorder="1" applyAlignment="1">
      <alignment horizontal="center" wrapText="1"/>
    </xf>
    <xf numFmtId="0" fontId="28" fillId="10" borderId="3" xfId="1" applyFont="1" applyFill="1" applyBorder="1" applyAlignment="1">
      <alignment horizontal="right" wrapText="1"/>
    </xf>
    <xf numFmtId="0" fontId="1" fillId="9" borderId="0" xfId="1" applyFill="1" applyBorder="1" applyAlignment="1">
      <alignment horizontal="left" wrapText="1"/>
    </xf>
    <xf numFmtId="0" fontId="29" fillId="4" borderId="4" xfId="6" applyFont="1" applyFill="1" applyBorder="1" applyAlignment="1">
      <alignment vertical="center" wrapText="1"/>
    </xf>
    <xf numFmtId="0" fontId="24" fillId="4" borderId="0" xfId="6" applyFont="1" applyFill="1" applyBorder="1" applyAlignment="1">
      <alignment vertical="center" wrapText="1"/>
    </xf>
    <xf numFmtId="0" fontId="29" fillId="4" borderId="0" xfId="6" applyFont="1" applyFill="1" applyBorder="1" applyAlignment="1">
      <alignment vertical="center" wrapText="1"/>
    </xf>
    <xf numFmtId="0" fontId="26" fillId="4" borderId="0" xfId="6" applyFont="1" applyFill="1" applyBorder="1" applyAlignment="1">
      <alignment wrapText="1"/>
    </xf>
    <xf numFmtId="0" fontId="26" fillId="4" borderId="0" xfId="6" applyFont="1" applyFill="1" applyBorder="1" applyAlignment="1">
      <alignment horizontal="center" wrapText="1"/>
    </xf>
    <xf numFmtId="0" fontId="26" fillId="4" borderId="0" xfId="6" applyFont="1" applyFill="1" applyBorder="1" applyAlignment="1">
      <alignment horizontal="right" wrapText="1"/>
    </xf>
    <xf numFmtId="173" fontId="26" fillId="4" borderId="0" xfId="6" applyNumberFormat="1" applyFont="1" applyFill="1" applyBorder="1" applyAlignment="1">
      <alignment horizontal="right" wrapText="1"/>
    </xf>
    <xf numFmtId="171" fontId="26" fillId="4" borderId="0" xfId="6" applyNumberFormat="1" applyFont="1" applyFill="1" applyBorder="1" applyAlignment="1">
      <alignment horizontal="right" wrapText="1"/>
    </xf>
    <xf numFmtId="0" fontId="24" fillId="4" borderId="0" xfId="6" applyFont="1" applyFill="1" applyBorder="1" applyAlignment="1">
      <alignment wrapText="1"/>
    </xf>
    <xf numFmtId="0" fontId="24" fillId="4" borderId="0" xfId="6" applyFont="1" applyFill="1" applyBorder="1" applyAlignment="1">
      <alignment horizontal="center" wrapText="1"/>
    </xf>
    <xf numFmtId="173" fontId="24" fillId="4" borderId="0" xfId="6" applyNumberFormat="1" applyFont="1" applyFill="1" applyBorder="1" applyAlignment="1">
      <alignment horizontal="right" wrapText="1"/>
    </xf>
    <xf numFmtId="0" fontId="24" fillId="4" borderId="0" xfId="6" applyFont="1" applyFill="1" applyBorder="1" applyAlignment="1">
      <alignment horizontal="right" wrapText="1"/>
    </xf>
    <xf numFmtId="3" fontId="24" fillId="4" borderId="0" xfId="6" applyNumberFormat="1" applyFont="1" applyFill="1" applyBorder="1" applyAlignment="1">
      <alignment horizontal="right" wrapText="1"/>
    </xf>
    <xf numFmtId="0" fontId="19" fillId="9" borderId="0" xfId="6" applyFont="1" applyFill="1" applyBorder="1" applyAlignment="1">
      <alignment vertical="center"/>
    </xf>
    <xf numFmtId="2" fontId="21" fillId="9" borderId="0" xfId="6" applyNumberFormat="1" applyFont="1" applyFill="1" applyBorder="1" applyAlignment="1">
      <alignment horizontal="left" vertical="center" wrapText="1"/>
    </xf>
    <xf numFmtId="0" fontId="18" fillId="9" borderId="0" xfId="6" applyFont="1" applyFill="1" applyBorder="1" applyAlignment="1">
      <alignment horizontal="left" vertical="center" wrapText="1"/>
    </xf>
    <xf numFmtId="0" fontId="18" fillId="9" borderId="0" xfId="6" applyFont="1" applyFill="1" applyBorder="1" applyAlignment="1">
      <alignment horizontal="right" vertical="center" wrapText="1"/>
    </xf>
    <xf numFmtId="0" fontId="18" fillId="9" borderId="0" xfId="6" applyFont="1" applyFill="1" applyBorder="1" applyAlignment="1">
      <alignment vertical="center"/>
    </xf>
    <xf numFmtId="172" fontId="19" fillId="9" borderId="0" xfId="6" applyNumberFormat="1" applyFont="1" applyFill="1" applyBorder="1" applyAlignment="1">
      <alignment vertical="center" wrapText="1"/>
    </xf>
    <xf numFmtId="0" fontId="21" fillId="9" borderId="0" xfId="6" applyFont="1" applyFill="1" applyBorder="1" applyAlignment="1">
      <alignment horizontal="left" vertical="center" wrapText="1"/>
    </xf>
    <xf numFmtId="0" fontId="21" fillId="9" borderId="0" xfId="6" applyFont="1" applyFill="1" applyBorder="1" applyAlignment="1">
      <alignment horizontal="right" vertical="center" wrapText="1"/>
    </xf>
    <xf numFmtId="3" fontId="34" fillId="9" borderId="0" xfId="6" applyNumberFormat="1" applyFont="1" applyFill="1" applyBorder="1" applyAlignment="1">
      <alignment horizontal="center" vertical="center" wrapText="1"/>
    </xf>
    <xf numFmtId="3" fontId="34" fillId="9" borderId="0" xfId="6" applyNumberFormat="1" applyFont="1" applyFill="1" applyBorder="1" applyAlignment="1">
      <alignment horizontal="right" vertical="center" wrapText="1"/>
    </xf>
    <xf numFmtId="3" fontId="34" fillId="9" borderId="0" xfId="6" applyNumberFormat="1" applyFont="1" applyFill="1" applyBorder="1" applyAlignment="1">
      <alignment horizontal="center" vertical="center"/>
    </xf>
    <xf numFmtId="0" fontId="35" fillId="14" borderId="3" xfId="6" applyFont="1" applyFill="1" applyBorder="1" applyAlignment="1">
      <alignment horizontal="left" wrapText="1"/>
    </xf>
    <xf numFmtId="0" fontId="35" fillId="14" borderId="3" xfId="6" applyFont="1" applyFill="1" applyBorder="1" applyAlignment="1">
      <alignment horizontal="center" wrapText="1"/>
    </xf>
    <xf numFmtId="0" fontId="35" fillId="14" borderId="3" xfId="6" applyFont="1" applyFill="1" applyBorder="1" applyAlignment="1">
      <alignment horizontal="right" wrapText="1"/>
    </xf>
    <xf numFmtId="0" fontId="2" fillId="9" borderId="0" xfId="6" applyFill="1" applyBorder="1"/>
    <xf numFmtId="0" fontId="24" fillId="4" borderId="0" xfId="6" applyFont="1" applyFill="1" applyBorder="1"/>
    <xf numFmtId="0" fontId="26" fillId="4" borderId="0" xfId="6" applyFont="1" applyFill="1" applyBorder="1"/>
    <xf numFmtId="0" fontId="26" fillId="4" borderId="0" xfId="6" applyFont="1" applyFill="1" applyBorder="1" applyAlignment="1">
      <alignment horizontal="right"/>
    </xf>
    <xf numFmtId="0" fontId="24" fillId="4" borderId="0" xfId="6" applyFont="1" applyFill="1" applyBorder="1" applyAlignment="1">
      <alignment horizontal="right"/>
    </xf>
    <xf numFmtId="0" fontId="17" fillId="9" borderId="0" xfId="5" applyFont="1" applyFill="1" applyBorder="1" applyAlignment="1">
      <alignment vertical="center"/>
    </xf>
    <xf numFmtId="2" fontId="36" fillId="9" borderId="0" xfId="5" applyNumberFormat="1" applyFont="1" applyFill="1" applyBorder="1" applyAlignment="1">
      <alignment vertical="center" wrapText="1"/>
    </xf>
    <xf numFmtId="0" fontId="1" fillId="9" borderId="0" xfId="5" applyFill="1" applyBorder="1" applyAlignment="1">
      <alignment horizontal="left" wrapText="1"/>
    </xf>
    <xf numFmtId="0" fontId="1" fillId="9" borderId="0" xfId="5" applyFill="1" applyBorder="1" applyAlignment="1">
      <alignment horizontal="right" wrapText="1"/>
    </xf>
    <xf numFmtId="0" fontId="1" fillId="9" borderId="0" xfId="5" applyFont="1" applyFill="1" applyBorder="1" applyAlignment="1">
      <alignment horizontal="left" vertical="top" wrapText="1"/>
    </xf>
    <xf numFmtId="168" fontId="19" fillId="6" borderId="0" xfId="9" applyNumberFormat="1" applyFont="1" applyFill="1" applyBorder="1" applyAlignment="1">
      <alignment horizontal="left" vertical="center"/>
    </xf>
    <xf numFmtId="2" fontId="37" fillId="9" borderId="0" xfId="5" applyNumberFormat="1" applyFont="1" applyFill="1" applyBorder="1" applyAlignment="1">
      <alignment horizontal="left" vertical="top" wrapText="1"/>
    </xf>
    <xf numFmtId="0" fontId="27" fillId="9" borderId="0" xfId="5" applyFont="1" applyFill="1" applyBorder="1" applyAlignment="1">
      <alignment horizontal="right" vertical="top" wrapText="1"/>
    </xf>
    <xf numFmtId="0" fontId="27" fillId="9" borderId="0" xfId="5" applyFont="1" applyFill="1" applyBorder="1" applyAlignment="1">
      <alignment horizontal="left" vertical="top" wrapText="1"/>
    </xf>
    <xf numFmtId="172" fontId="27" fillId="9" borderId="0" xfId="5" applyNumberFormat="1" applyFont="1" applyFill="1" applyBorder="1" applyAlignment="1" applyProtection="1">
      <alignment horizontal="left" vertical="top"/>
    </xf>
    <xf numFmtId="172" fontId="1" fillId="9" borderId="0" xfId="5" applyNumberFormat="1" applyFill="1" applyBorder="1" applyAlignment="1">
      <alignment horizontal="left" vertical="top"/>
    </xf>
    <xf numFmtId="0" fontId="28" fillId="15" borderId="3" xfId="6" applyFont="1" applyFill="1" applyBorder="1" applyAlignment="1">
      <alignment horizontal="left"/>
    </xf>
    <xf numFmtId="0" fontId="28" fillId="15" borderId="3" xfId="6" applyFont="1" applyFill="1" applyBorder="1" applyAlignment="1">
      <alignment horizontal="left" wrapText="1"/>
    </xf>
    <xf numFmtId="0" fontId="28" fillId="15" borderId="3" xfId="6" applyFont="1" applyFill="1" applyBorder="1" applyAlignment="1">
      <alignment horizontal="right" wrapText="1"/>
    </xf>
    <xf numFmtId="49" fontId="24" fillId="4" borderId="5" xfId="6" applyNumberFormat="1" applyFont="1" applyFill="1" applyBorder="1" applyAlignment="1">
      <alignment horizontal="right" vertical="center" wrapText="1"/>
    </xf>
    <xf numFmtId="0" fontId="24" fillId="4" borderId="5" xfId="6" applyFont="1" applyFill="1" applyBorder="1" applyAlignment="1">
      <alignment horizontal="right" vertical="center" wrapText="1"/>
    </xf>
    <xf numFmtId="0" fontId="24" fillId="4" borderId="0" xfId="6" applyFont="1" applyFill="1" applyBorder="1" applyAlignment="1"/>
    <xf numFmtId="0" fontId="29" fillId="4" borderId="0" xfId="6" applyFont="1" applyFill="1" applyBorder="1"/>
    <xf numFmtId="0" fontId="24" fillId="4" borderId="6" xfId="6" applyFont="1" applyFill="1" applyBorder="1" applyAlignment="1">
      <alignment vertical="center"/>
    </xf>
    <xf numFmtId="0" fontId="24" fillId="4" borderId="6" xfId="6" applyFont="1" applyFill="1" applyBorder="1" applyAlignment="1">
      <alignment horizontal="left" vertical="center" wrapText="1"/>
    </xf>
    <xf numFmtId="49" fontId="24" fillId="4" borderId="6" xfId="6" applyNumberFormat="1" applyFont="1" applyFill="1" applyBorder="1" applyAlignment="1">
      <alignment horizontal="right" vertical="center" wrapText="1"/>
    </xf>
    <xf numFmtId="0" fontId="24" fillId="4" borderId="6" xfId="6" applyFont="1" applyFill="1" applyBorder="1" applyAlignment="1">
      <alignment horizontal="right" vertical="center" wrapText="1"/>
    </xf>
    <xf numFmtId="0" fontId="25" fillId="4" borderId="6" xfId="6" applyFont="1" applyFill="1" applyBorder="1" applyAlignment="1">
      <alignment vertical="center" wrapText="1"/>
    </xf>
    <xf numFmtId="0" fontId="24" fillId="4" borderId="6" xfId="10" applyNumberFormat="1" applyFont="1" applyFill="1" applyBorder="1" applyAlignment="1">
      <alignment horizontal="right" vertical="center" wrapText="1"/>
    </xf>
    <xf numFmtId="0" fontId="4" fillId="4" borderId="6" xfId="6" applyFont="1" applyFill="1" applyBorder="1" applyAlignment="1">
      <alignment vertical="center" wrapText="1"/>
    </xf>
    <xf numFmtId="0" fontId="24" fillId="4" borderId="0" xfId="6" applyFont="1" applyFill="1" applyBorder="1" applyAlignment="1">
      <alignment vertical="center"/>
    </xf>
    <xf numFmtId="0" fontId="24" fillId="4" borderId="0" xfId="6" applyFont="1" applyFill="1" applyBorder="1" applyAlignment="1">
      <alignment horizontal="left" vertical="center" wrapText="1"/>
    </xf>
    <xf numFmtId="0" fontId="24" fillId="4" borderId="0" xfId="6" applyFont="1" applyFill="1" applyBorder="1" applyAlignment="1">
      <alignment horizontal="right" vertical="center" wrapText="1"/>
    </xf>
    <xf numFmtId="0" fontId="25" fillId="4" borderId="0" xfId="6" applyFont="1" applyFill="1" applyBorder="1" applyAlignment="1">
      <alignment vertical="center" wrapText="1"/>
    </xf>
    <xf numFmtId="174" fontId="24" fillId="4" borderId="6" xfId="2" applyNumberFormat="1" applyFont="1" applyFill="1" applyBorder="1" applyAlignment="1">
      <alignment horizontal="right" vertical="center" wrapText="1"/>
    </xf>
    <xf numFmtId="0" fontId="24" fillId="0" borderId="0" xfId="6" applyFont="1" applyFill="1" applyBorder="1" applyAlignment="1"/>
    <xf numFmtId="0" fontId="25" fillId="4" borderId="6" xfId="6" applyFont="1" applyFill="1" applyBorder="1" applyAlignment="1">
      <alignment vertical="center"/>
    </xf>
    <xf numFmtId="0" fontId="25" fillId="4" borderId="6" xfId="6" applyFont="1" applyFill="1" applyBorder="1" applyAlignment="1">
      <alignment horizontal="left" vertical="center" wrapText="1"/>
    </xf>
    <xf numFmtId="0" fontId="24" fillId="4" borderId="0" xfId="6" applyFont="1" applyFill="1" applyBorder="1" applyAlignment="1">
      <alignment horizontal="left" wrapText="1"/>
    </xf>
    <xf numFmtId="0" fontId="24" fillId="4" borderId="0" xfId="6" applyFont="1" applyFill="1" applyBorder="1" applyAlignment="1">
      <alignment horizontal="left"/>
    </xf>
    <xf numFmtId="0" fontId="39" fillId="12" borderId="0" xfId="6" applyFont="1" applyFill="1" applyAlignment="1">
      <alignment horizontal="left" vertical="center" wrapText="1"/>
    </xf>
    <xf numFmtId="0" fontId="40" fillId="12" borderId="0" xfId="6" applyFont="1" applyFill="1" applyAlignment="1">
      <alignment horizontal="left" vertical="center" wrapText="1"/>
    </xf>
    <xf numFmtId="0" fontId="40" fillId="12" borderId="0" xfId="6" applyFont="1" applyFill="1" applyAlignment="1">
      <alignment horizontal="left" vertical="top" wrapText="1"/>
    </xf>
    <xf numFmtId="2" fontId="41" fillId="12" borderId="0" xfId="6" applyNumberFormat="1" applyFont="1" applyFill="1" applyAlignment="1">
      <alignment horizontal="left" vertical="center" wrapText="1"/>
    </xf>
    <xf numFmtId="0" fontId="21" fillId="12" borderId="0" xfId="6" applyFont="1" applyFill="1" applyAlignment="1">
      <alignment horizontal="left" vertical="center" wrapText="1"/>
    </xf>
    <xf numFmtId="0" fontId="21" fillId="12" borderId="0" xfId="6" applyFont="1" applyFill="1" applyAlignment="1">
      <alignment horizontal="left" vertical="top" wrapText="1"/>
    </xf>
    <xf numFmtId="172" fontId="39" fillId="12" borderId="0" xfId="6" applyNumberFormat="1" applyFont="1" applyFill="1" applyAlignment="1">
      <alignment horizontal="left" vertical="center"/>
    </xf>
    <xf numFmtId="0" fontId="35" fillId="16" borderId="3" xfId="6" applyFont="1" applyFill="1" applyBorder="1" applyAlignment="1">
      <alignment horizontal="left" wrapText="1"/>
    </xf>
    <xf numFmtId="0" fontId="25" fillId="4" borderId="0" xfId="6" applyFont="1" applyFill="1" applyBorder="1"/>
    <xf numFmtId="0" fontId="24" fillId="4" borderId="5" xfId="6" applyFont="1" applyFill="1" applyBorder="1" applyAlignment="1">
      <alignment vertical="center" wrapText="1"/>
    </xf>
    <xf numFmtId="0" fontId="26" fillId="4" borderId="0" xfId="6" applyFont="1" applyFill="1" applyBorder="1" applyAlignment="1">
      <alignment horizontal="left"/>
    </xf>
    <xf numFmtId="3" fontId="44" fillId="0" borderId="0" xfId="6" applyNumberFormat="1" applyFont="1"/>
    <xf numFmtId="172" fontId="19" fillId="9" borderId="0" xfId="1" applyNumberFormat="1" applyFont="1" applyFill="1" applyBorder="1" applyAlignment="1">
      <alignment horizontal="left" vertical="top" wrapText="1"/>
    </xf>
    <xf numFmtId="2" fontId="19" fillId="9" borderId="0" xfId="1" applyNumberFormat="1" applyFont="1" applyFill="1" applyBorder="1" applyAlignment="1">
      <alignment horizontal="left" vertical="top" wrapText="1"/>
    </xf>
    <xf numFmtId="0" fontId="19" fillId="9" borderId="0" xfId="1" applyFont="1" applyFill="1" applyBorder="1" applyAlignment="1">
      <alignment wrapText="1"/>
    </xf>
    <xf numFmtId="0" fontId="18" fillId="9" borderId="0" xfId="1" applyFont="1" applyFill="1" applyBorder="1" applyAlignment="1">
      <alignment wrapText="1"/>
    </xf>
    <xf numFmtId="0" fontId="18" fillId="9" borderId="0" xfId="1" applyFont="1" applyFill="1" applyBorder="1"/>
    <xf numFmtId="168" fontId="19" fillId="9" borderId="0" xfId="1" applyNumberFormat="1" applyFont="1" applyFill="1" applyBorder="1" applyAlignment="1" applyProtection="1">
      <alignment horizontal="left" vertical="center"/>
    </xf>
    <xf numFmtId="172" fontId="27" fillId="9" borderId="0" xfId="1" applyNumberFormat="1" applyFont="1" applyFill="1" applyBorder="1" applyAlignment="1">
      <alignment horizontal="left" vertical="top" wrapText="1"/>
    </xf>
    <xf numFmtId="2" fontId="27" fillId="9" borderId="0" xfId="1" applyNumberFormat="1" applyFont="1" applyFill="1" applyBorder="1" applyAlignment="1">
      <alignment horizontal="left" vertical="top" wrapText="1"/>
    </xf>
    <xf numFmtId="0" fontId="27" fillId="9" borderId="0" xfId="1" applyFont="1" applyFill="1" applyBorder="1" applyAlignment="1">
      <alignment wrapText="1"/>
    </xf>
    <xf numFmtId="0" fontId="1" fillId="9" borderId="0" xfId="1" applyFill="1" applyBorder="1" applyAlignment="1">
      <alignment wrapText="1"/>
    </xf>
    <xf numFmtId="0" fontId="1" fillId="9" borderId="0" xfId="1" applyFont="1" applyFill="1" applyBorder="1"/>
    <xf numFmtId="0" fontId="45" fillId="17" borderId="0" xfId="1" applyFont="1" applyFill="1" applyBorder="1" applyAlignment="1">
      <alignment vertical="center" wrapText="1"/>
    </xf>
    <xf numFmtId="0" fontId="23" fillId="9" borderId="0" xfId="1" applyFont="1" applyFill="1" applyBorder="1" applyAlignment="1">
      <alignment wrapText="1"/>
    </xf>
    <xf numFmtId="0" fontId="23" fillId="9" borderId="0" xfId="1" applyFont="1" applyFill="1" applyBorder="1"/>
    <xf numFmtId="0" fontId="24" fillId="9" borderId="5" xfId="1" applyFont="1" applyFill="1" applyBorder="1" applyAlignment="1">
      <alignment vertical="center" wrapText="1"/>
    </xf>
    <xf numFmtId="0" fontId="24" fillId="9" borderId="0" xfId="1" applyFont="1" applyFill="1" applyBorder="1" applyAlignment="1">
      <alignment vertical="top"/>
    </xf>
    <xf numFmtId="0" fontId="26" fillId="9" borderId="0" xfId="1" applyFont="1" applyFill="1" applyBorder="1" applyAlignment="1">
      <alignment vertical="top"/>
    </xf>
    <xf numFmtId="0" fontId="24" fillId="9" borderId="0" xfId="1" applyFont="1" applyFill="1" applyBorder="1" applyAlignment="1">
      <alignment vertical="center"/>
    </xf>
    <xf numFmtId="0" fontId="26" fillId="9" borderId="0" xfId="1" applyFont="1" applyFill="1" applyBorder="1" applyAlignment="1">
      <alignment vertical="center"/>
    </xf>
    <xf numFmtId="0" fontId="24" fillId="9" borderId="0" xfId="1" applyFont="1" applyFill="1" applyBorder="1"/>
    <xf numFmtId="0" fontId="26" fillId="9" borderId="0" xfId="1" applyFont="1" applyFill="1" applyBorder="1"/>
    <xf numFmtId="0" fontId="46" fillId="18" borderId="5" xfId="1" applyNumberFormat="1" applyFont="1" applyFill="1" applyBorder="1" applyAlignment="1" applyProtection="1">
      <alignment horizontal="left" vertical="center" wrapText="1"/>
    </xf>
    <xf numFmtId="0" fontId="46" fillId="18" borderId="5" xfId="1" applyNumberFormat="1" applyFont="1" applyFill="1" applyBorder="1" applyAlignment="1" applyProtection="1">
      <alignment horizontal="right" vertical="center" wrapText="1"/>
    </xf>
    <xf numFmtId="0" fontId="26" fillId="9" borderId="0" xfId="1" applyFont="1" applyFill="1" applyBorder="1" applyAlignment="1">
      <alignment wrapText="1"/>
    </xf>
    <xf numFmtId="0" fontId="47" fillId="9" borderId="6" xfId="1" applyFont="1" applyFill="1" applyBorder="1" applyAlignment="1">
      <alignment vertical="center" wrapText="1"/>
    </xf>
    <xf numFmtId="0" fontId="24" fillId="9" borderId="6" xfId="1" applyFont="1" applyFill="1" applyBorder="1" applyAlignment="1">
      <alignment vertical="center" wrapText="1"/>
    </xf>
    <xf numFmtId="9" fontId="24" fillId="9" borderId="6" xfId="1" applyNumberFormat="1" applyFont="1" applyFill="1" applyBorder="1" applyAlignment="1">
      <alignment vertical="center" wrapText="1"/>
    </xf>
    <xf numFmtId="178" fontId="24" fillId="9" borderId="6" xfId="1" applyNumberFormat="1" applyFont="1" applyFill="1" applyBorder="1" applyAlignment="1">
      <alignment vertical="center" wrapText="1"/>
    </xf>
    <xf numFmtId="3" fontId="24" fillId="9" borderId="6" xfId="1" applyNumberFormat="1" applyFont="1" applyFill="1" applyBorder="1" applyAlignment="1">
      <alignment vertical="center" wrapText="1"/>
    </xf>
    <xf numFmtId="9" fontId="24" fillId="9" borderId="6" xfId="11" applyFont="1" applyFill="1" applyBorder="1" applyAlignment="1">
      <alignment vertical="center" wrapText="1"/>
    </xf>
    <xf numFmtId="9" fontId="26" fillId="9" borderId="0" xfId="11" applyNumberFormat="1" applyFont="1" applyFill="1" applyBorder="1" applyAlignment="1">
      <alignment vertical="top"/>
    </xf>
    <xf numFmtId="0" fontId="46" fillId="18" borderId="0" xfId="1" applyNumberFormat="1" applyFont="1" applyFill="1" applyBorder="1" applyAlignment="1" applyProtection="1">
      <alignment vertical="center" wrapText="1"/>
    </xf>
    <xf numFmtId="0" fontId="46" fillId="18" borderId="0" xfId="1" applyNumberFormat="1" applyFont="1" applyFill="1" applyBorder="1" applyAlignment="1" applyProtection="1">
      <alignment horizontal="left" vertical="center" wrapText="1"/>
    </xf>
    <xf numFmtId="0" fontId="46" fillId="18" borderId="0" xfId="1" applyNumberFormat="1" applyFont="1" applyFill="1" applyBorder="1" applyAlignment="1" applyProtection="1">
      <alignment horizontal="right" vertical="center" wrapText="1"/>
    </xf>
    <xf numFmtId="0" fontId="49" fillId="9" borderId="0" xfId="1" applyFont="1" applyFill="1" applyBorder="1" applyAlignment="1">
      <alignment wrapText="1"/>
    </xf>
    <xf numFmtId="179" fontId="24" fillId="9" borderId="5" xfId="1" applyNumberFormat="1" applyFont="1" applyFill="1" applyBorder="1" applyAlignment="1">
      <alignment horizontal="left" vertical="center" wrapText="1"/>
    </xf>
    <xf numFmtId="0" fontId="24" fillId="9" borderId="5" xfId="1" applyFont="1" applyFill="1" applyBorder="1" applyAlignment="1">
      <alignment horizontal="right" vertical="center" wrapText="1"/>
    </xf>
    <xf numFmtId="179" fontId="24" fillId="9" borderId="5" xfId="1" applyNumberFormat="1" applyFont="1" applyFill="1" applyBorder="1" applyAlignment="1">
      <alignment horizontal="right" vertical="center" wrapText="1"/>
    </xf>
    <xf numFmtId="10" fontId="24" fillId="9" borderId="5" xfId="1" applyNumberFormat="1" applyFont="1" applyFill="1" applyBorder="1" applyAlignment="1">
      <alignment horizontal="right" vertical="center" wrapText="1"/>
    </xf>
    <xf numFmtId="3" fontId="24" fillId="9" borderId="5" xfId="1" applyNumberFormat="1" applyFont="1" applyFill="1" applyBorder="1" applyAlignment="1">
      <alignment horizontal="right" vertical="center" wrapText="1"/>
    </xf>
    <xf numFmtId="9" fontId="24" fillId="9" borderId="5" xfId="1" applyNumberFormat="1" applyFont="1" applyFill="1" applyBorder="1" applyAlignment="1">
      <alignment horizontal="right" vertical="center" wrapText="1"/>
    </xf>
    <xf numFmtId="179" fontId="24" fillId="9" borderId="6" xfId="1" applyNumberFormat="1" applyFont="1" applyFill="1" applyBorder="1" applyAlignment="1">
      <alignment horizontal="left" vertical="center" wrapText="1"/>
    </xf>
    <xf numFmtId="0" fontId="24" fillId="9" borderId="6" xfId="1" quotePrefix="1" applyFont="1" applyFill="1" applyBorder="1" applyAlignment="1">
      <alignment horizontal="right" vertical="center" wrapText="1"/>
    </xf>
    <xf numFmtId="10" fontId="24" fillId="9" borderId="6" xfId="1" applyNumberFormat="1" applyFont="1" applyFill="1" applyBorder="1" applyAlignment="1">
      <alignment horizontal="right" vertical="center" wrapText="1"/>
    </xf>
    <xf numFmtId="3" fontId="24" fillId="9" borderId="6" xfId="1" applyNumberFormat="1" applyFont="1" applyFill="1" applyBorder="1" applyAlignment="1">
      <alignment horizontal="right" vertical="center" wrapText="1"/>
    </xf>
    <xf numFmtId="0" fontId="24" fillId="9" borderId="6" xfId="1" applyFont="1" applyFill="1" applyBorder="1" applyAlignment="1">
      <alignment horizontal="right" vertical="center" wrapText="1"/>
    </xf>
    <xf numFmtId="9" fontId="24" fillId="9" borderId="6" xfId="1" applyNumberFormat="1" applyFont="1" applyFill="1" applyBorder="1" applyAlignment="1">
      <alignment horizontal="right" vertical="center" wrapText="1"/>
    </xf>
    <xf numFmtId="0" fontId="50" fillId="4" borderId="5" xfId="8" applyFont="1" applyFill="1" applyBorder="1" applyAlignment="1">
      <alignment horizontal="left" vertical="center" wrapText="1"/>
    </xf>
    <xf numFmtId="0" fontId="50" fillId="4" borderId="5" xfId="8" applyFont="1" applyFill="1" applyBorder="1" applyAlignment="1">
      <alignment horizontal="center" vertical="center" wrapText="1"/>
    </xf>
    <xf numFmtId="0" fontId="50" fillId="4" borderId="5" xfId="8" applyNumberFormat="1" applyFont="1" applyFill="1" applyBorder="1" applyAlignment="1">
      <alignment horizontal="center" vertical="center" wrapText="1"/>
    </xf>
    <xf numFmtId="0" fontId="50" fillId="4" borderId="6" xfId="8" applyFont="1" applyFill="1" applyBorder="1" applyAlignment="1">
      <alignment horizontal="left" vertical="center" wrapText="1"/>
    </xf>
    <xf numFmtId="0" fontId="50" fillId="4" borderId="6" xfId="8" applyFont="1" applyFill="1" applyBorder="1" applyAlignment="1">
      <alignment horizontal="center" vertical="center" wrapText="1"/>
    </xf>
    <xf numFmtId="0" fontId="50" fillId="4" borderId="6" xfId="8" applyNumberFormat="1" applyFont="1" applyFill="1" applyBorder="1" applyAlignment="1">
      <alignment horizontal="center" vertical="center" wrapText="1"/>
    </xf>
    <xf numFmtId="0" fontId="51" fillId="4" borderId="0" xfId="7" applyFont="1" applyFill="1" applyBorder="1" applyAlignment="1">
      <alignment vertical="center" wrapText="1"/>
    </xf>
    <xf numFmtId="0" fontId="28" fillId="15" borderId="3" xfId="6" applyFont="1" applyFill="1" applyBorder="1" applyAlignment="1">
      <alignment horizontal="center" wrapText="1"/>
    </xf>
    <xf numFmtId="0" fontId="50" fillId="4" borderId="5" xfId="7" applyFont="1" applyFill="1" applyBorder="1" applyAlignment="1">
      <alignment horizontal="left" vertical="center" wrapText="1"/>
    </xf>
    <xf numFmtId="0" fontId="50" fillId="4" borderId="5" xfId="7" applyFont="1" applyFill="1" applyBorder="1" applyAlignment="1">
      <alignment horizontal="center" vertical="center" wrapText="1"/>
    </xf>
    <xf numFmtId="0" fontId="50" fillId="4" borderId="6" xfId="7" applyFont="1" applyFill="1" applyBorder="1" applyAlignment="1">
      <alignment horizontal="left" vertical="center" wrapText="1"/>
    </xf>
    <xf numFmtId="0" fontId="50" fillId="4" borderId="6" xfId="7" applyFont="1" applyFill="1" applyBorder="1" applyAlignment="1">
      <alignment horizontal="center" vertical="center" wrapText="1"/>
    </xf>
    <xf numFmtId="0" fontId="50" fillId="4" borderId="6" xfId="7" applyNumberFormat="1" applyFont="1" applyFill="1" applyBorder="1" applyAlignment="1">
      <alignment horizontal="center" vertical="center" wrapText="1"/>
    </xf>
    <xf numFmtId="0" fontId="52" fillId="4" borderId="6" xfId="7" applyFont="1" applyFill="1" applyBorder="1" applyAlignment="1">
      <alignment horizontal="left" vertical="center" wrapText="1"/>
    </xf>
    <xf numFmtId="0" fontId="52" fillId="4" borderId="6" xfId="7" applyFont="1" applyFill="1" applyBorder="1" applyAlignment="1">
      <alignment horizontal="center" vertical="center" wrapText="1"/>
    </xf>
    <xf numFmtId="0" fontId="52" fillId="4" borderId="6" xfId="7" applyNumberFormat="1" applyFont="1" applyFill="1" applyBorder="1" applyAlignment="1">
      <alignment horizontal="center" vertical="center" wrapText="1"/>
    </xf>
    <xf numFmtId="0" fontId="50" fillId="4" borderId="0" xfId="7" applyFont="1" applyFill="1" applyBorder="1" applyAlignment="1">
      <alignment vertical="center" wrapText="1"/>
    </xf>
    <xf numFmtId="0" fontId="51" fillId="4" borderId="0" xfId="7" applyFont="1" applyFill="1" applyBorder="1" applyAlignment="1">
      <alignment horizontal="center" vertical="center" wrapText="1"/>
    </xf>
    <xf numFmtId="0" fontId="51" fillId="4" borderId="0" xfId="8" applyFont="1" applyFill="1" applyBorder="1" applyAlignment="1">
      <alignment vertical="center" wrapText="1"/>
    </xf>
    <xf numFmtId="0" fontId="52" fillId="4" borderId="6" xfId="8" applyFont="1" applyFill="1" applyBorder="1" applyAlignment="1">
      <alignment horizontal="left" vertical="center" wrapText="1"/>
    </xf>
    <xf numFmtId="0" fontId="52" fillId="4" borderId="6" xfId="8" applyFont="1" applyFill="1" applyBorder="1" applyAlignment="1">
      <alignment horizontal="center" vertical="center" wrapText="1"/>
    </xf>
    <xf numFmtId="0" fontId="52" fillId="4" borderId="6" xfId="8" applyNumberFormat="1" applyFont="1" applyFill="1" applyBorder="1" applyAlignment="1">
      <alignment horizontal="center" vertical="center" wrapText="1"/>
    </xf>
    <xf numFmtId="0" fontId="52" fillId="4" borderId="5" xfId="8" applyFont="1" applyFill="1" applyBorder="1" applyAlignment="1">
      <alignment horizontal="left" vertical="center" wrapText="1"/>
    </xf>
    <xf numFmtId="0" fontId="52" fillId="4" borderId="5" xfId="8" applyFont="1" applyFill="1" applyBorder="1" applyAlignment="1">
      <alignment horizontal="center" vertical="center" wrapText="1"/>
    </xf>
    <xf numFmtId="0" fontId="52" fillId="4" borderId="5" xfId="8" applyNumberFormat="1" applyFont="1" applyFill="1" applyBorder="1" applyAlignment="1">
      <alignment horizontal="center" vertical="center" wrapText="1"/>
    </xf>
    <xf numFmtId="0" fontId="51" fillId="0" borderId="0" xfId="8" applyFont="1" applyAlignment="1">
      <alignment vertical="center"/>
    </xf>
    <xf numFmtId="0" fontId="51" fillId="0" borderId="0" xfId="8" applyFont="1"/>
    <xf numFmtId="0" fontId="52" fillId="4" borderId="0" xfId="8" applyFont="1" applyFill="1" applyBorder="1" applyAlignment="1">
      <alignment vertical="center" wrapText="1"/>
    </xf>
    <xf numFmtId="0" fontId="52" fillId="4" borderId="0" xfId="8" applyFont="1" applyFill="1" applyBorder="1" applyAlignment="1">
      <alignment horizontal="center" vertical="center" wrapText="1"/>
    </xf>
    <xf numFmtId="0" fontId="51" fillId="4" borderId="0" xfId="8" applyFont="1" applyFill="1" applyBorder="1" applyAlignment="1">
      <alignment horizontal="center" vertical="center" wrapText="1"/>
    </xf>
    <xf numFmtId="0" fontId="52" fillId="4" borderId="5" xfId="7" applyFont="1" applyFill="1" applyBorder="1" applyAlignment="1">
      <alignment horizontal="left" vertical="center" wrapText="1"/>
    </xf>
    <xf numFmtId="0" fontId="52" fillId="4" borderId="5" xfId="7" applyFont="1" applyFill="1" applyBorder="1" applyAlignment="1">
      <alignment horizontal="center" vertical="center" wrapText="1"/>
    </xf>
    <xf numFmtId="0" fontId="52" fillId="4" borderId="5" xfId="7" applyNumberFormat="1" applyFont="1" applyFill="1" applyBorder="1" applyAlignment="1">
      <alignment horizontal="center" vertical="center" wrapText="1"/>
    </xf>
    <xf numFmtId="0" fontId="51" fillId="4" borderId="0" xfId="7" applyFont="1" applyFill="1" applyBorder="1" applyAlignment="1">
      <alignment horizontal="left" vertical="center" wrapText="1"/>
    </xf>
    <xf numFmtId="0" fontId="30" fillId="13" borderId="0" xfId="1" applyNumberFormat="1" applyFont="1" applyFill="1" applyBorder="1" applyAlignment="1" applyProtection="1">
      <alignment horizontal="left" vertical="center" wrapText="1"/>
    </xf>
    <xf numFmtId="0" fontId="30" fillId="4" borderId="0" xfId="1" applyFont="1" applyFill="1" applyAlignment="1">
      <alignment horizontal="left" vertical="center" wrapText="1"/>
    </xf>
    <xf numFmtId="0" fontId="30" fillId="4" borderId="0" xfId="1" applyFont="1" applyFill="1" applyBorder="1" applyAlignment="1">
      <alignment vertical="center" wrapText="1"/>
    </xf>
    <xf numFmtId="0" fontId="1" fillId="4" borderId="0" xfId="1" applyFont="1" applyFill="1" applyBorder="1" applyAlignment="1">
      <alignment wrapText="1"/>
    </xf>
    <xf numFmtId="0" fontId="24" fillId="5" borderId="5" xfId="6" applyFont="1" applyFill="1" applyBorder="1" applyAlignment="1">
      <alignment vertical="center" wrapText="1"/>
    </xf>
    <xf numFmtId="49" fontId="25" fillId="5" borderId="5" xfId="6" applyNumberFormat="1" applyFont="1" applyFill="1" applyBorder="1" applyAlignment="1">
      <alignment horizontal="right" vertical="center" wrapText="1"/>
    </xf>
    <xf numFmtId="49" fontId="24" fillId="5" borderId="5" xfId="6" applyNumberFormat="1" applyFont="1" applyFill="1" applyBorder="1" applyAlignment="1">
      <alignment horizontal="right" vertical="center" wrapText="1"/>
    </xf>
    <xf numFmtId="170" fontId="24" fillId="5" borderId="5" xfId="6" applyNumberFormat="1" applyFont="1" applyFill="1" applyBorder="1" applyAlignment="1">
      <alignment horizontal="right" vertical="center" wrapText="1"/>
    </xf>
    <xf numFmtId="0" fontId="24" fillId="5" borderId="5" xfId="6" applyFont="1" applyFill="1" applyBorder="1" applyAlignment="1">
      <alignment horizontal="right" vertical="center" wrapText="1"/>
    </xf>
    <xf numFmtId="0" fontId="25" fillId="5" borderId="5" xfId="6" applyFont="1" applyFill="1" applyBorder="1" applyAlignment="1">
      <alignment horizontal="right" vertical="center" wrapText="1"/>
    </xf>
    <xf numFmtId="171" fontId="25" fillId="5" borderId="5" xfId="6" applyNumberFormat="1" applyFont="1" applyFill="1" applyBorder="1" applyAlignment="1">
      <alignment horizontal="right" vertical="center" wrapText="1"/>
    </xf>
    <xf numFmtId="3" fontId="25" fillId="5" borderId="5" xfId="6" applyNumberFormat="1" applyFont="1" applyFill="1" applyBorder="1" applyAlignment="1">
      <alignment horizontal="right" vertical="center" wrapText="1"/>
    </xf>
    <xf numFmtId="3" fontId="24" fillId="5" borderId="5" xfId="6" applyNumberFormat="1" applyFont="1" applyFill="1" applyBorder="1" applyAlignment="1">
      <alignment horizontal="right" vertical="center" wrapText="1"/>
    </xf>
    <xf numFmtId="49" fontId="4" fillId="5" borderId="5" xfId="6" applyNumberFormat="1" applyFont="1" applyFill="1" applyBorder="1" applyAlignment="1">
      <alignment horizontal="right" vertical="center" wrapText="1"/>
    </xf>
    <xf numFmtId="164" fontId="4" fillId="5" borderId="5" xfId="13" applyNumberFormat="1" applyFont="1" applyFill="1" applyBorder="1" applyAlignment="1">
      <alignment horizontal="right" vertical="center" wrapText="1"/>
    </xf>
    <xf numFmtId="0" fontId="4" fillId="5" borderId="5" xfId="6" applyFont="1" applyFill="1" applyBorder="1" applyAlignment="1">
      <alignment horizontal="right" vertical="center" wrapText="1"/>
    </xf>
    <xf numFmtId="1" fontId="25" fillId="5" borderId="5" xfId="6" applyNumberFormat="1" applyFont="1" applyFill="1" applyBorder="1" applyAlignment="1">
      <alignment horizontal="right" vertical="center" wrapText="1"/>
    </xf>
    <xf numFmtId="0" fontId="24" fillId="5" borderId="6" xfId="6" applyFont="1" applyFill="1" applyBorder="1" applyAlignment="1">
      <alignment vertical="center" wrapText="1"/>
    </xf>
    <xf numFmtId="49" fontId="24" fillId="5" borderId="6" xfId="6" applyNumberFormat="1" applyFont="1" applyFill="1" applyBorder="1" applyAlignment="1">
      <alignment vertical="center" wrapText="1"/>
    </xf>
    <xf numFmtId="49" fontId="25" fillId="5" borderId="6" xfId="6" applyNumberFormat="1" applyFont="1" applyFill="1" applyBorder="1" applyAlignment="1">
      <alignment horizontal="right" vertical="center" wrapText="1"/>
    </xf>
    <xf numFmtId="49" fontId="24" fillId="5" borderId="6" xfId="6" applyNumberFormat="1" applyFont="1" applyFill="1" applyBorder="1" applyAlignment="1">
      <alignment horizontal="right" vertical="center" wrapText="1"/>
    </xf>
    <xf numFmtId="170" fontId="24" fillId="5" borderId="6" xfId="6" applyNumberFormat="1" applyFont="1" applyFill="1" applyBorder="1" applyAlignment="1">
      <alignment horizontal="right" vertical="center" wrapText="1"/>
    </xf>
    <xf numFmtId="0" fontId="24" fillId="5" borderId="6" xfId="6" applyFont="1" applyFill="1" applyBorder="1" applyAlignment="1">
      <alignment horizontal="right" vertical="center" wrapText="1"/>
    </xf>
    <xf numFmtId="8" fontId="25" fillId="5" borderId="6" xfId="6" applyNumberFormat="1" applyFont="1" applyFill="1" applyBorder="1" applyAlignment="1">
      <alignment horizontal="right" vertical="center" wrapText="1"/>
    </xf>
    <xf numFmtId="171" fontId="25" fillId="5" borderId="6" xfId="6" applyNumberFormat="1" applyFont="1" applyFill="1" applyBorder="1" applyAlignment="1">
      <alignment horizontal="right" vertical="center" wrapText="1"/>
    </xf>
    <xf numFmtId="3" fontId="25" fillId="5" borderId="6" xfId="6" applyNumberFormat="1" applyFont="1" applyFill="1" applyBorder="1" applyAlignment="1">
      <alignment horizontal="right" vertical="center" wrapText="1"/>
    </xf>
    <xf numFmtId="3" fontId="24" fillId="5" borderId="6" xfId="6" applyNumberFormat="1" applyFont="1" applyFill="1" applyBorder="1" applyAlignment="1">
      <alignment horizontal="right" vertical="center" wrapText="1"/>
    </xf>
    <xf numFmtId="49" fontId="4" fillId="5" borderId="6" xfId="6" applyNumberFormat="1" applyFont="1" applyFill="1" applyBorder="1" applyAlignment="1">
      <alignment horizontal="right" vertical="center" wrapText="1"/>
    </xf>
    <xf numFmtId="164" fontId="4" fillId="5" borderId="6" xfId="13" applyNumberFormat="1" applyFont="1" applyFill="1" applyBorder="1" applyAlignment="1">
      <alignment horizontal="right" vertical="center" wrapText="1"/>
    </xf>
    <xf numFmtId="0" fontId="25" fillId="5" borderId="6" xfId="6" applyFont="1" applyFill="1" applyBorder="1" applyAlignment="1">
      <alignment horizontal="right" vertical="center" wrapText="1"/>
    </xf>
    <xf numFmtId="0" fontId="4" fillId="5" borderId="6" xfId="6" applyFont="1" applyFill="1" applyBorder="1" applyAlignment="1">
      <alignment horizontal="right" vertical="center" wrapText="1"/>
    </xf>
    <xf numFmtId="49" fontId="4" fillId="0" borderId="6" xfId="6" applyNumberFormat="1" applyFont="1" applyFill="1" applyBorder="1" applyAlignment="1">
      <alignment horizontal="right" vertical="center" wrapText="1"/>
    </xf>
    <xf numFmtId="0" fontId="26" fillId="5" borderId="6" xfId="6" applyFont="1" applyFill="1" applyBorder="1" applyAlignment="1">
      <alignment horizontal="right" vertical="center" wrapText="1"/>
    </xf>
    <xf numFmtId="0" fontId="26" fillId="5" borderId="6" xfId="6" applyFont="1" applyFill="1" applyBorder="1" applyAlignment="1">
      <alignment vertical="center" wrapText="1"/>
    </xf>
    <xf numFmtId="6" fontId="25" fillId="5" borderId="6" xfId="6" applyNumberFormat="1" applyFont="1" applyFill="1" applyBorder="1" applyAlignment="1">
      <alignment horizontal="right" vertical="center" wrapText="1"/>
    </xf>
    <xf numFmtId="165" fontId="4" fillId="5" borderId="6" xfId="6" applyNumberFormat="1" applyFont="1" applyFill="1" applyBorder="1" applyAlignment="1">
      <alignment horizontal="right" vertical="center" wrapText="1"/>
    </xf>
    <xf numFmtId="10" fontId="4" fillId="5" borderId="6" xfId="6" applyNumberFormat="1" applyFont="1" applyFill="1" applyBorder="1" applyAlignment="1">
      <alignment horizontal="right" vertical="center" wrapText="1"/>
    </xf>
    <xf numFmtId="1" fontId="24" fillId="5" borderId="6" xfId="6" applyNumberFormat="1" applyFont="1" applyFill="1" applyBorder="1" applyAlignment="1">
      <alignment horizontal="right" vertical="center" wrapText="1"/>
    </xf>
    <xf numFmtId="0" fontId="25" fillId="5" borderId="6" xfId="6" applyFont="1" applyFill="1" applyBorder="1" applyAlignment="1">
      <alignment vertical="center" wrapText="1"/>
    </xf>
    <xf numFmtId="164" fontId="25" fillId="5" borderId="6" xfId="13" applyNumberFormat="1" applyFont="1" applyFill="1" applyBorder="1" applyAlignment="1">
      <alignment horizontal="right" vertical="center" wrapText="1"/>
    </xf>
    <xf numFmtId="8" fontId="4" fillId="5" borderId="6" xfId="6" applyNumberFormat="1" applyFont="1" applyFill="1" applyBorder="1" applyAlignment="1">
      <alignment horizontal="right" vertical="center" wrapText="1"/>
    </xf>
    <xf numFmtId="0" fontId="25" fillId="5" borderId="6" xfId="6" applyNumberFormat="1" applyFont="1" applyFill="1" applyBorder="1" applyAlignment="1">
      <alignment horizontal="right" vertical="center" wrapText="1"/>
    </xf>
    <xf numFmtId="170" fontId="25" fillId="5" borderId="6" xfId="6" applyNumberFormat="1" applyFont="1" applyFill="1" applyBorder="1" applyAlignment="1">
      <alignment horizontal="right" vertical="center" wrapText="1"/>
    </xf>
    <xf numFmtId="0" fontId="24" fillId="0" borderId="6" xfId="6" applyFont="1" applyFill="1" applyBorder="1" applyAlignment="1">
      <alignment horizontal="right" vertical="center" wrapText="1"/>
    </xf>
    <xf numFmtId="2" fontId="24" fillId="5" borderId="6" xfId="6" applyNumberFormat="1" applyFont="1" applyFill="1" applyBorder="1" applyAlignment="1">
      <alignment horizontal="right" vertical="center" wrapText="1"/>
    </xf>
    <xf numFmtId="49" fontId="24" fillId="0" borderId="6" xfId="6" applyNumberFormat="1" applyFont="1" applyFill="1" applyBorder="1" applyAlignment="1">
      <alignment horizontal="right" vertical="center" wrapText="1"/>
    </xf>
    <xf numFmtId="0" fontId="4" fillId="0" borderId="6" xfId="6" applyFont="1" applyFill="1" applyBorder="1" applyAlignment="1">
      <alignment horizontal="right" vertical="center" wrapText="1"/>
    </xf>
    <xf numFmtId="49" fontId="26" fillId="5" borderId="6" xfId="6" applyNumberFormat="1" applyFont="1" applyFill="1" applyBorder="1" applyAlignment="1">
      <alignment horizontal="right" vertical="center" wrapText="1"/>
    </xf>
    <xf numFmtId="0" fontId="24" fillId="4" borderId="6" xfId="6" applyFont="1" applyFill="1" applyBorder="1" applyAlignment="1">
      <alignment vertical="center" wrapText="1"/>
    </xf>
    <xf numFmtId="0" fontId="24" fillId="4" borderId="6" xfId="6" applyFont="1" applyFill="1" applyBorder="1" applyAlignment="1">
      <alignment horizontal="center" vertical="center" wrapText="1"/>
    </xf>
    <xf numFmtId="0" fontId="30" fillId="4" borderId="6" xfId="1" applyFont="1" applyFill="1" applyBorder="1" applyAlignment="1">
      <alignment vertical="top" wrapText="1"/>
    </xf>
    <xf numFmtId="0" fontId="30" fillId="0" borderId="6" xfId="1" applyFont="1" applyFill="1" applyBorder="1" applyAlignment="1">
      <alignment vertical="center" wrapText="1"/>
    </xf>
    <xf numFmtId="173" fontId="30" fillId="0" borderId="6" xfId="1" applyNumberFormat="1" applyFont="1" applyFill="1" applyBorder="1" applyAlignment="1">
      <alignment horizontal="right" vertical="center" wrapText="1"/>
    </xf>
    <xf numFmtId="0" fontId="30" fillId="0" borderId="6" xfId="1" quotePrefix="1" applyFont="1" applyFill="1" applyBorder="1" applyAlignment="1">
      <alignment horizontal="right" vertical="center" wrapText="1"/>
    </xf>
    <xf numFmtId="174" fontId="30" fillId="0" borderId="6" xfId="3" applyNumberFormat="1" applyFont="1" applyFill="1" applyBorder="1" applyAlignment="1">
      <alignment horizontal="right" vertical="center" wrapText="1"/>
    </xf>
    <xf numFmtId="171" fontId="30" fillId="0" borderId="6" xfId="10" applyNumberFormat="1" applyFont="1" applyFill="1" applyBorder="1" applyAlignment="1">
      <alignment horizontal="right" vertical="center" wrapText="1"/>
    </xf>
    <xf numFmtId="10" fontId="30" fillId="4" borderId="6" xfId="1" applyNumberFormat="1" applyFont="1" applyFill="1" applyBorder="1" applyAlignment="1">
      <alignment horizontal="right" vertical="center" wrapText="1"/>
    </xf>
    <xf numFmtId="3" fontId="30" fillId="4" borderId="6" xfId="1" applyNumberFormat="1" applyFont="1" applyFill="1" applyBorder="1" applyAlignment="1">
      <alignment horizontal="right" vertical="center" wrapText="1"/>
    </xf>
    <xf numFmtId="0" fontId="30" fillId="0" borderId="6" xfId="1" applyFont="1" applyFill="1" applyBorder="1" applyAlignment="1">
      <alignment horizontal="right" vertical="center" wrapText="1"/>
    </xf>
    <xf numFmtId="174" fontId="30" fillId="4" borderId="6" xfId="3" applyNumberFormat="1" applyFont="1" applyFill="1" applyBorder="1" applyAlignment="1">
      <alignment horizontal="right" vertical="center" wrapText="1"/>
    </xf>
    <xf numFmtId="170" fontId="30" fillId="4" borderId="6" xfId="1" applyNumberFormat="1" applyFont="1" applyFill="1" applyBorder="1" applyAlignment="1">
      <alignment horizontal="left" vertical="center" wrapText="1"/>
    </xf>
    <xf numFmtId="9" fontId="24" fillId="4" borderId="6" xfId="10" applyFont="1" applyFill="1" applyBorder="1" applyAlignment="1">
      <alignment vertical="center" wrapText="1"/>
    </xf>
    <xf numFmtId="10" fontId="30" fillId="4" borderId="6" xfId="10" applyNumberFormat="1" applyFont="1" applyFill="1" applyBorder="1" applyAlignment="1">
      <alignment horizontal="right" vertical="center" wrapText="1"/>
    </xf>
    <xf numFmtId="0" fontId="30" fillId="4" borderId="6" xfId="1" applyFont="1" applyFill="1" applyBorder="1" applyAlignment="1">
      <alignment horizontal="right" vertical="center" wrapText="1"/>
    </xf>
    <xf numFmtId="0" fontId="30" fillId="4" borderId="6" xfId="1" quotePrefix="1" applyFont="1" applyFill="1" applyBorder="1" applyAlignment="1">
      <alignment horizontal="right" vertical="center" wrapText="1"/>
    </xf>
    <xf numFmtId="173" fontId="30" fillId="4" borderId="6" xfId="1" applyNumberFormat="1" applyFont="1" applyFill="1" applyBorder="1" applyAlignment="1">
      <alignment horizontal="right" vertical="center" wrapText="1"/>
    </xf>
    <xf numFmtId="17" fontId="30" fillId="0" borderId="6" xfId="1" quotePrefix="1" applyNumberFormat="1" applyFont="1" applyFill="1" applyBorder="1" applyAlignment="1">
      <alignment horizontal="right" vertical="center" wrapText="1"/>
    </xf>
    <xf numFmtId="0" fontId="31" fillId="0" borderId="6" xfId="1" applyFont="1" applyFill="1" applyBorder="1" applyAlignment="1">
      <alignment vertical="top" wrapText="1"/>
    </xf>
    <xf numFmtId="173" fontId="31" fillId="0" borderId="6" xfId="1" applyNumberFormat="1" applyFont="1" applyFill="1" applyBorder="1" applyAlignment="1">
      <alignment horizontal="right" vertical="center" wrapText="1"/>
    </xf>
    <xf numFmtId="0" fontId="31" fillId="0" borderId="6" xfId="1" applyFont="1" applyFill="1" applyBorder="1" applyAlignment="1">
      <alignment horizontal="right" vertical="center" wrapText="1"/>
    </xf>
    <xf numFmtId="170" fontId="30" fillId="0" borderId="6" xfId="1" applyNumberFormat="1" applyFont="1" applyFill="1" applyBorder="1" applyAlignment="1">
      <alignment horizontal="right" vertical="center" wrapText="1"/>
    </xf>
    <xf numFmtId="171" fontId="30" fillId="4" borderId="6" xfId="1" applyNumberFormat="1" applyFont="1" applyFill="1" applyBorder="1" applyAlignment="1">
      <alignment horizontal="right" vertical="center" wrapText="1"/>
    </xf>
    <xf numFmtId="0" fontId="30" fillId="4" borderId="6" xfId="1" applyFont="1" applyFill="1" applyBorder="1" applyAlignment="1">
      <alignment horizontal="left" vertical="center" wrapText="1"/>
    </xf>
    <xf numFmtId="0" fontId="31" fillId="4" borderId="6" xfId="1" applyFont="1" applyFill="1" applyBorder="1" applyAlignment="1">
      <alignment horizontal="right" vertical="center" wrapText="1"/>
    </xf>
    <xf numFmtId="174" fontId="31" fillId="4" borderId="6" xfId="3" applyNumberFormat="1" applyFont="1" applyFill="1" applyBorder="1" applyAlignment="1">
      <alignment horizontal="right" vertical="center" wrapText="1"/>
    </xf>
    <xf numFmtId="0" fontId="30" fillId="12" borderId="6" xfId="1" applyFont="1" applyFill="1" applyBorder="1" applyAlignment="1">
      <alignment vertical="center" wrapText="1"/>
    </xf>
    <xf numFmtId="0" fontId="31" fillId="12" borderId="6" xfId="1" applyFont="1" applyFill="1" applyBorder="1" applyAlignment="1">
      <alignment vertical="top" wrapText="1"/>
    </xf>
    <xf numFmtId="0" fontId="31" fillId="0" borderId="6" xfId="1" applyFont="1" applyFill="1" applyBorder="1" applyAlignment="1">
      <alignment horizontal="left" vertical="center" wrapText="1"/>
    </xf>
    <xf numFmtId="0" fontId="26" fillId="4" borderId="6" xfId="6" applyFont="1" applyFill="1" applyBorder="1" applyAlignment="1">
      <alignment horizontal="right" vertical="center" wrapText="1"/>
    </xf>
    <xf numFmtId="0" fontId="24" fillId="4" borderId="5" xfId="6" applyFont="1" applyFill="1" applyBorder="1" applyAlignment="1">
      <alignment horizontal="center" vertical="center" wrapText="1"/>
    </xf>
    <xf numFmtId="49" fontId="24" fillId="4" borderId="5" xfId="6" applyNumberFormat="1" applyFont="1" applyFill="1" applyBorder="1" applyAlignment="1">
      <alignment vertical="center" wrapText="1"/>
    </xf>
    <xf numFmtId="175" fontId="24" fillId="4" borderId="5" xfId="13" applyNumberFormat="1" applyFont="1" applyFill="1" applyBorder="1" applyAlignment="1">
      <alignment horizontal="right" vertical="center" wrapText="1"/>
    </xf>
    <xf numFmtId="9" fontId="24" fillId="4" borderId="5" xfId="10" applyFont="1" applyFill="1" applyBorder="1" applyAlignment="1">
      <alignment horizontal="right" vertical="center" wrapText="1"/>
    </xf>
    <xf numFmtId="176" fontId="24" fillId="4" borderId="5" xfId="3" applyNumberFormat="1" applyFont="1" applyFill="1" applyBorder="1" applyAlignment="1">
      <alignment horizontal="right" vertical="center" wrapText="1"/>
    </xf>
    <xf numFmtId="177" fontId="24" fillId="4" borderId="5" xfId="3" applyNumberFormat="1" applyFont="1" applyFill="1" applyBorder="1" applyAlignment="1">
      <alignment horizontal="right" vertical="center" wrapText="1"/>
    </xf>
    <xf numFmtId="49" fontId="24" fillId="4" borderId="6" xfId="6" applyNumberFormat="1" applyFont="1" applyFill="1" applyBorder="1" applyAlignment="1">
      <alignment vertical="center" wrapText="1"/>
    </xf>
    <xf numFmtId="175" fontId="24" fillId="4" borderId="6" xfId="13" applyNumberFormat="1" applyFont="1" applyFill="1" applyBorder="1" applyAlignment="1">
      <alignment horizontal="right" vertical="center" wrapText="1"/>
    </xf>
    <xf numFmtId="9" fontId="24" fillId="4" borderId="6" xfId="10" applyFont="1" applyFill="1" applyBorder="1" applyAlignment="1">
      <alignment horizontal="right" vertical="center" wrapText="1"/>
    </xf>
    <xf numFmtId="10" fontId="24" fillId="4" borderId="6" xfId="10" applyNumberFormat="1" applyFont="1" applyFill="1" applyBorder="1" applyAlignment="1">
      <alignment horizontal="right" vertical="center" wrapText="1"/>
    </xf>
    <xf numFmtId="176" fontId="24" fillId="4" borderId="6" xfId="3" applyNumberFormat="1" applyFont="1" applyFill="1" applyBorder="1" applyAlignment="1">
      <alignment horizontal="right" vertical="center" wrapText="1"/>
    </xf>
    <xf numFmtId="177" fontId="24" fillId="4" borderId="6" xfId="3" applyNumberFormat="1" applyFont="1" applyFill="1" applyBorder="1" applyAlignment="1">
      <alignment horizontal="right" vertical="center" wrapText="1"/>
    </xf>
    <xf numFmtId="170" fontId="24" fillId="4" borderId="6" xfId="6" applyNumberFormat="1" applyFont="1" applyFill="1" applyBorder="1" applyAlignment="1">
      <alignment horizontal="right" vertical="center" wrapText="1"/>
    </xf>
    <xf numFmtId="0" fontId="24" fillId="4" borderId="6" xfId="6" applyFont="1" applyFill="1" applyBorder="1" applyAlignment="1">
      <alignment horizontal="right" wrapText="1"/>
    </xf>
    <xf numFmtId="3" fontId="24" fillId="4" borderId="6" xfId="6" applyNumberFormat="1" applyFont="1" applyFill="1" applyBorder="1" applyAlignment="1">
      <alignment horizontal="right" vertical="center" wrapText="1"/>
    </xf>
    <xf numFmtId="0" fontId="24" fillId="4" borderId="6" xfId="6" applyNumberFormat="1" applyFont="1" applyFill="1" applyBorder="1" applyAlignment="1">
      <alignment horizontal="right" vertical="center" wrapText="1"/>
    </xf>
    <xf numFmtId="6" fontId="24" fillId="4" borderId="6" xfId="6" applyNumberFormat="1" applyFont="1" applyFill="1" applyBorder="1" applyAlignment="1">
      <alignment horizontal="right" vertical="center" wrapText="1"/>
    </xf>
    <xf numFmtId="0" fontId="24" fillId="0" borderId="6" xfId="6" applyFont="1" applyFill="1" applyBorder="1" applyAlignment="1">
      <alignment vertical="center"/>
    </xf>
    <xf numFmtId="0" fontId="25" fillId="0" borderId="6" xfId="6" applyFont="1" applyFill="1" applyBorder="1" applyAlignment="1">
      <alignment vertical="center"/>
    </xf>
    <xf numFmtId="0" fontId="26" fillId="4" borderId="6" xfId="6" applyFont="1" applyFill="1" applyBorder="1" applyAlignment="1">
      <alignment horizontal="left" vertical="center" wrapText="1"/>
    </xf>
    <xf numFmtId="3" fontId="25" fillId="4" borderId="6" xfId="6" applyNumberFormat="1" applyFont="1" applyFill="1" applyBorder="1" applyAlignment="1">
      <alignment horizontal="left" vertical="center" wrapText="1"/>
    </xf>
    <xf numFmtId="0" fontId="2" fillId="4" borderId="0" xfId="6" applyFill="1"/>
    <xf numFmtId="2" fontId="35" fillId="8" borderId="8" xfId="0" applyNumberFormat="1" applyFont="1" applyFill="1" applyBorder="1" applyAlignment="1">
      <alignment horizontal="left" wrapText="1"/>
    </xf>
    <xf numFmtId="2" fontId="35" fillId="8" borderId="9" xfId="0" applyNumberFormat="1" applyFont="1" applyFill="1" applyBorder="1" applyAlignment="1">
      <alignment horizontal="left" wrapText="1"/>
    </xf>
    <xf numFmtId="2" fontId="35" fillId="8" borderId="9" xfId="0" applyNumberFormat="1" applyFont="1" applyFill="1" applyBorder="1" applyAlignment="1">
      <alignment horizontal="center" wrapText="1"/>
    </xf>
    <xf numFmtId="0" fontId="51" fillId="20" borderId="0" xfId="7" applyFont="1" applyFill="1"/>
    <xf numFmtId="0" fontId="50" fillId="20" borderId="0" xfId="7" applyFont="1" applyFill="1"/>
    <xf numFmtId="0" fontId="51" fillId="20" borderId="0" xfId="7" applyFont="1" applyFill="1" applyAlignment="1">
      <alignment horizontal="center" vertical="center"/>
    </xf>
    <xf numFmtId="0" fontId="35" fillId="16" borderId="3" xfId="0" applyFont="1" applyFill="1" applyBorder="1" applyAlignment="1">
      <alignment horizontal="left" wrapText="1"/>
    </xf>
    <xf numFmtId="0" fontId="50" fillId="20" borderId="5" xfId="7" applyFont="1" applyFill="1" applyBorder="1" applyAlignment="1">
      <alignment horizontal="left" vertical="center"/>
    </xf>
    <xf numFmtId="0" fontId="50" fillId="20" borderId="5" xfId="7" applyFont="1" applyFill="1" applyBorder="1" applyAlignment="1">
      <alignment horizontal="center" vertical="center"/>
    </xf>
    <xf numFmtId="0" fontId="50" fillId="20" borderId="5" xfId="7" applyNumberFormat="1" applyFont="1" applyFill="1" applyBorder="1" applyAlignment="1">
      <alignment horizontal="center" vertical="center"/>
    </xf>
    <xf numFmtId="0" fontId="50" fillId="20" borderId="6" xfId="7" applyFont="1" applyFill="1" applyBorder="1" applyAlignment="1">
      <alignment horizontal="left" vertical="center"/>
    </xf>
    <xf numFmtId="0" fontId="50" fillId="20" borderId="6" xfId="7" applyFont="1" applyFill="1" applyBorder="1" applyAlignment="1">
      <alignment horizontal="center" vertical="center"/>
    </xf>
    <xf numFmtId="0" fontId="50" fillId="20" borderId="6" xfId="7" applyNumberFormat="1" applyFont="1" applyFill="1" applyBorder="1" applyAlignment="1">
      <alignment horizontal="center" vertical="center"/>
    </xf>
    <xf numFmtId="0" fontId="50" fillId="20" borderId="6" xfId="7" applyFont="1" applyFill="1" applyBorder="1" applyAlignment="1">
      <alignment vertical="center"/>
    </xf>
    <xf numFmtId="0" fontId="53" fillId="20" borderId="6" xfId="7" applyFont="1" applyFill="1" applyBorder="1" applyAlignment="1">
      <alignment horizontal="center" vertical="center"/>
    </xf>
    <xf numFmtId="0" fontId="35" fillId="16" borderId="3" xfId="0" applyFont="1" applyFill="1" applyBorder="1" applyAlignment="1">
      <alignment horizontal="center" wrapText="1"/>
    </xf>
    <xf numFmtId="0" fontId="58" fillId="10" borderId="3" xfId="1" applyFont="1" applyFill="1" applyBorder="1" applyAlignment="1">
      <alignment horizontal="left" wrapText="1"/>
    </xf>
    <xf numFmtId="0" fontId="30" fillId="0" borderId="6" xfId="1" applyFont="1" applyFill="1" applyBorder="1" applyAlignment="1">
      <alignment vertical="top" wrapText="1"/>
    </xf>
    <xf numFmtId="0" fontId="30" fillId="11" borderId="6" xfId="1" applyFont="1" applyFill="1" applyBorder="1" applyAlignment="1">
      <alignment vertical="top" wrapText="1"/>
    </xf>
    <xf numFmtId="10" fontId="26" fillId="4" borderId="0" xfId="10" applyNumberFormat="1" applyFont="1" applyFill="1" applyBorder="1" applyAlignment="1">
      <alignment horizontal="right" wrapText="1"/>
    </xf>
    <xf numFmtId="0" fontId="24" fillId="4" borderId="15" xfId="6" applyFont="1" applyFill="1" applyBorder="1" applyAlignment="1">
      <alignment vertical="center"/>
    </xf>
    <xf numFmtId="0" fontId="24" fillId="4" borderId="15" xfId="6" applyFont="1" applyFill="1" applyBorder="1" applyAlignment="1">
      <alignment horizontal="left" vertical="center" wrapText="1"/>
    </xf>
    <xf numFmtId="49" fontId="24" fillId="4" borderId="15" xfId="6" applyNumberFormat="1" applyFont="1" applyFill="1" applyBorder="1" applyAlignment="1">
      <alignment horizontal="right" vertical="center" wrapText="1"/>
    </xf>
    <xf numFmtId="0" fontId="24" fillId="4" borderId="15" xfId="6" applyFont="1" applyFill="1" applyBorder="1" applyAlignment="1">
      <alignment horizontal="right" vertical="center" wrapText="1"/>
    </xf>
    <xf numFmtId="0" fontId="25" fillId="4" borderId="15" xfId="6" applyFont="1" applyFill="1" applyBorder="1" applyAlignment="1">
      <alignment vertical="center" wrapText="1"/>
    </xf>
    <xf numFmtId="0" fontId="24" fillId="4" borderId="7" xfId="6" applyFont="1" applyFill="1" applyBorder="1" applyAlignment="1">
      <alignment vertical="center"/>
    </xf>
    <xf numFmtId="0" fontId="24" fillId="4" borderId="7" xfId="6" applyFont="1" applyFill="1" applyBorder="1" applyAlignment="1">
      <alignment horizontal="left" vertical="center" wrapText="1"/>
    </xf>
    <xf numFmtId="49" fontId="24" fillId="4" borderId="7" xfId="6" applyNumberFormat="1" applyFont="1" applyFill="1" applyBorder="1" applyAlignment="1">
      <alignment horizontal="right" vertical="center" wrapText="1"/>
    </xf>
    <xf numFmtId="0" fontId="24" fillId="4" borderId="7" xfId="6" applyFont="1" applyFill="1" applyBorder="1" applyAlignment="1">
      <alignment horizontal="right" vertical="center" wrapText="1"/>
    </xf>
    <xf numFmtId="0" fontId="25" fillId="4" borderId="7" xfId="6" applyFont="1" applyFill="1" applyBorder="1" applyAlignment="1">
      <alignment vertical="center" wrapText="1"/>
    </xf>
    <xf numFmtId="0" fontId="24" fillId="4" borderId="15" xfId="6" applyFont="1" applyFill="1" applyBorder="1" applyAlignment="1">
      <alignment vertical="center" wrapText="1"/>
    </xf>
    <xf numFmtId="0" fontId="29" fillId="4" borderId="0" xfId="6" applyFont="1" applyFill="1" applyBorder="1" applyAlignment="1">
      <alignment wrapText="1"/>
    </xf>
    <xf numFmtId="0" fontId="24" fillId="4" borderId="15" xfId="10" applyNumberFormat="1" applyFont="1" applyFill="1" applyBorder="1" applyAlignment="1">
      <alignment horizontal="right" vertical="center" wrapText="1"/>
    </xf>
    <xf numFmtId="0" fontId="4" fillId="4" borderId="15" xfId="6" applyFont="1" applyFill="1" applyBorder="1" applyAlignment="1">
      <alignment vertical="center" wrapText="1"/>
    </xf>
    <xf numFmtId="0" fontId="24" fillId="4" borderId="0" xfId="10" applyNumberFormat="1" applyFont="1" applyFill="1" applyBorder="1" applyAlignment="1">
      <alignment horizontal="right" vertical="center" wrapText="1"/>
    </xf>
    <xf numFmtId="0" fontId="4" fillId="4" borderId="0" xfId="6" applyFont="1" applyFill="1" applyBorder="1" applyAlignment="1">
      <alignment vertical="center" wrapText="1"/>
    </xf>
    <xf numFmtId="0" fontId="24" fillId="4" borderId="7" xfId="10" applyNumberFormat="1" applyFont="1" applyFill="1" applyBorder="1" applyAlignment="1">
      <alignment horizontal="right" vertical="center" wrapText="1"/>
    </xf>
    <xf numFmtId="0" fontId="4" fillId="4" borderId="7" xfId="6" applyFont="1" applyFill="1" applyBorder="1" applyAlignment="1">
      <alignment vertical="center" wrapText="1"/>
    </xf>
    <xf numFmtId="174" fontId="24" fillId="4" borderId="15" xfId="2" applyNumberFormat="1" applyFont="1" applyFill="1" applyBorder="1" applyAlignment="1">
      <alignment horizontal="right" vertical="center" wrapText="1"/>
    </xf>
    <xf numFmtId="174" fontId="24" fillId="4" borderId="7" xfId="2" applyNumberFormat="1" applyFont="1" applyFill="1" applyBorder="1" applyAlignment="1">
      <alignment horizontal="right" vertical="center" wrapText="1"/>
    </xf>
    <xf numFmtId="0" fontId="25" fillId="4" borderId="15" xfId="6" applyFont="1" applyFill="1" applyBorder="1" applyAlignment="1">
      <alignment horizontal="left" vertical="center" wrapText="1"/>
    </xf>
    <xf numFmtId="0" fontId="25" fillId="4" borderId="7" xfId="6" applyFont="1" applyFill="1" applyBorder="1" applyAlignment="1">
      <alignment horizontal="left" vertical="center" wrapText="1"/>
    </xf>
    <xf numFmtId="0" fontId="25" fillId="4" borderId="15" xfId="6" applyFont="1" applyFill="1" applyBorder="1" applyAlignment="1">
      <alignment vertical="center"/>
    </xf>
    <xf numFmtId="0" fontId="25" fillId="4" borderId="7" xfId="6" applyFont="1" applyFill="1" applyBorder="1" applyAlignment="1">
      <alignment vertical="center"/>
    </xf>
    <xf numFmtId="3" fontId="24" fillId="4" borderId="15" xfId="6" applyNumberFormat="1" applyFont="1" applyFill="1" applyBorder="1" applyAlignment="1">
      <alignment horizontal="right" vertical="center" wrapText="1"/>
    </xf>
    <xf numFmtId="0" fontId="24" fillId="4" borderId="7" xfId="6" applyFont="1" applyFill="1" applyBorder="1"/>
    <xf numFmtId="3" fontId="24" fillId="4" borderId="7" xfId="6" applyNumberFormat="1" applyFont="1" applyFill="1" applyBorder="1" applyAlignment="1">
      <alignment horizontal="right" vertical="center" wrapText="1"/>
    </xf>
    <xf numFmtId="17" fontId="24" fillId="5" borderId="6" xfId="6" applyNumberFormat="1" applyFont="1" applyFill="1" applyBorder="1" applyAlignment="1">
      <alignment horizontal="right" vertical="center" wrapText="1"/>
    </xf>
    <xf numFmtId="0" fontId="29" fillId="4" borderId="10" xfId="6" applyFont="1" applyFill="1" applyBorder="1" applyAlignment="1">
      <alignment vertical="center" wrapText="1"/>
    </xf>
    <xf numFmtId="0" fontId="29" fillId="4" borderId="7" xfId="6" applyFont="1" applyFill="1" applyBorder="1" applyAlignment="1">
      <alignment vertical="center" wrapText="1"/>
    </xf>
    <xf numFmtId="0" fontId="29" fillId="4" borderId="11" xfId="6" applyFont="1" applyFill="1" applyBorder="1" applyAlignment="1">
      <alignment vertical="center" wrapText="1"/>
    </xf>
    <xf numFmtId="0" fontId="29" fillId="4" borderId="12" xfId="6" applyFont="1" applyFill="1" applyBorder="1" applyAlignment="1">
      <alignment vertical="center" wrapText="1"/>
    </xf>
    <xf numFmtId="0" fontId="29" fillId="4" borderId="13" xfId="6" applyFont="1" applyFill="1" applyBorder="1" applyAlignment="1">
      <alignment vertical="center" wrapText="1"/>
    </xf>
    <xf numFmtId="0" fontId="29" fillId="4" borderId="14" xfId="6" applyFont="1" applyFill="1" applyBorder="1" applyAlignment="1">
      <alignment vertical="center" wrapText="1"/>
    </xf>
    <xf numFmtId="0" fontId="29" fillId="4" borderId="12" xfId="6" applyFont="1" applyFill="1" applyBorder="1" applyAlignment="1">
      <alignment vertical="center"/>
    </xf>
    <xf numFmtId="0" fontId="29" fillId="4" borderId="13" xfId="6" applyFont="1" applyFill="1" applyBorder="1" applyAlignment="1">
      <alignment vertical="center"/>
    </xf>
    <xf numFmtId="0" fontId="29" fillId="4" borderId="14" xfId="6" applyFont="1" applyFill="1" applyBorder="1" applyAlignment="1">
      <alignment vertical="center"/>
    </xf>
    <xf numFmtId="0" fontId="29" fillId="4" borderId="10" xfId="6" applyFont="1" applyFill="1" applyBorder="1" applyAlignment="1">
      <alignment vertical="center"/>
    </xf>
    <xf numFmtId="0" fontId="29" fillId="4" borderId="7" xfId="6" applyFont="1" applyFill="1" applyBorder="1" applyAlignment="1">
      <alignment vertical="center"/>
    </xf>
    <xf numFmtId="0" fontId="29" fillId="4" borderId="11" xfId="6" applyFont="1" applyFill="1" applyBorder="1" applyAlignment="1">
      <alignment vertical="center"/>
    </xf>
    <xf numFmtId="0" fontId="43" fillId="4" borderId="10" xfId="6" applyFont="1" applyFill="1" applyBorder="1" applyAlignment="1">
      <alignment vertical="center" wrapText="1"/>
    </xf>
    <xf numFmtId="0" fontId="43" fillId="4" borderId="7" xfId="6" applyFont="1" applyFill="1" applyBorder="1" applyAlignment="1">
      <alignment vertical="center" wrapText="1"/>
    </xf>
    <xf numFmtId="0" fontId="43" fillId="4" borderId="11" xfId="6" applyFont="1" applyFill="1" applyBorder="1" applyAlignment="1">
      <alignment vertical="center" wrapText="1"/>
    </xf>
    <xf numFmtId="0" fontId="17" fillId="4" borderId="7" xfId="9" applyFont="1" applyFill="1" applyBorder="1" applyAlignment="1">
      <alignment vertical="center" wrapText="1"/>
    </xf>
    <xf numFmtId="0" fontId="39" fillId="19" borderId="0" xfId="6" applyFont="1" applyFill="1" applyAlignment="1">
      <alignment vertical="center" wrapText="1"/>
    </xf>
    <xf numFmtId="0" fontId="57" fillId="19" borderId="0" xfId="0" applyFont="1" applyFill="1" applyAlignment="1">
      <alignment vertical="center" wrapText="1"/>
    </xf>
  </cellXfs>
  <cellStyles count="19">
    <cellStyle name="Comma 2" xfId="2"/>
    <cellStyle name="Comma 3" xfId="3"/>
    <cellStyle name="Currency 2" xfId="13"/>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Hyperlink" xfId="12" builtinId="8"/>
    <cellStyle name="Hyperlink 2" xfId="4"/>
    <cellStyle name="Normal" xfId="0" builtinId="0"/>
    <cellStyle name="Normal 2" xfId="5"/>
    <cellStyle name="Normal 2 2" xfId="1"/>
    <cellStyle name="Normal 2 3" xfId="6"/>
    <cellStyle name="Normal 2 3 2" xfId="7"/>
    <cellStyle name="Normal 3" xfId="8"/>
    <cellStyle name="Normal 4" xfId="9"/>
    <cellStyle name="Percent 2" xfId="10"/>
    <cellStyle name="Percent 3" xfId="11"/>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7.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621380</xdr:colOff>
      <xdr:row>2</xdr:row>
      <xdr:rowOff>117761</xdr:rowOff>
    </xdr:from>
    <xdr:to>
      <xdr:col>13</xdr:col>
      <xdr:colOff>146517</xdr:colOff>
      <xdr:row>40</xdr:row>
      <xdr:rowOff>172409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21380" y="473361"/>
          <a:ext cx="9634337" cy="6811048"/>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18</xdr:row>
      <xdr:rowOff>0</xdr:rowOff>
    </xdr:from>
    <xdr:to>
      <xdr:col>4</xdr:col>
      <xdr:colOff>1981200</xdr:colOff>
      <xdr:row>28</xdr:row>
      <xdr:rowOff>17780</xdr:rowOff>
    </xdr:to>
    <xdr:pic>
      <xdr:nvPicPr>
        <xdr:cNvPr id="2"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220200" y="3962400"/>
          <a:ext cx="1981200" cy="1935480"/>
        </a:xfrm>
        <a:prstGeom prst="rect">
          <a:avLst/>
        </a:prstGeom>
        <a:noFill/>
      </xdr:spPr>
    </xdr:pic>
    <xdr:clientData/>
  </xdr:twoCellAnchor>
  <xdr:twoCellAnchor editAs="oneCell">
    <xdr:from>
      <xdr:col>2</xdr:col>
      <xdr:colOff>22860</xdr:colOff>
      <xdr:row>5</xdr:row>
      <xdr:rowOff>0</xdr:rowOff>
    </xdr:from>
    <xdr:to>
      <xdr:col>2</xdr:col>
      <xdr:colOff>1958340</xdr:colOff>
      <xdr:row>15</xdr:row>
      <xdr:rowOff>30480</xdr:rowOff>
    </xdr:to>
    <xdr:pic>
      <xdr:nvPicPr>
        <xdr:cNvPr id="3"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4544060" y="1574800"/>
          <a:ext cx="1935480" cy="1935480"/>
        </a:xfrm>
        <a:prstGeom prst="rect">
          <a:avLst/>
        </a:prstGeom>
        <a:noFill/>
      </xdr:spPr>
    </xdr:pic>
    <xdr:clientData/>
  </xdr:twoCellAnchor>
  <xdr:twoCellAnchor editAs="oneCell">
    <xdr:from>
      <xdr:col>2</xdr:col>
      <xdr:colOff>0</xdr:colOff>
      <xdr:row>18</xdr:row>
      <xdr:rowOff>0</xdr:rowOff>
    </xdr:from>
    <xdr:to>
      <xdr:col>2</xdr:col>
      <xdr:colOff>1981200</xdr:colOff>
      <xdr:row>28</xdr:row>
      <xdr:rowOff>63500</xdr:rowOff>
    </xdr:to>
    <xdr:pic>
      <xdr:nvPicPr>
        <xdr:cNvPr id="4" name="Picture 1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521200" y="3962400"/>
          <a:ext cx="1981200" cy="1981200"/>
        </a:xfrm>
        <a:prstGeom prst="rect">
          <a:avLst/>
        </a:prstGeom>
        <a:noFill/>
      </xdr:spPr>
    </xdr:pic>
    <xdr:clientData/>
  </xdr:twoCellAnchor>
  <xdr:twoCellAnchor editAs="oneCell">
    <xdr:from>
      <xdr:col>0</xdr:col>
      <xdr:colOff>0</xdr:colOff>
      <xdr:row>5</xdr:row>
      <xdr:rowOff>0</xdr:rowOff>
    </xdr:from>
    <xdr:to>
      <xdr:col>0</xdr:col>
      <xdr:colOff>1981200</xdr:colOff>
      <xdr:row>15</xdr:row>
      <xdr:rowOff>76200</xdr:rowOff>
    </xdr:to>
    <xdr:pic>
      <xdr:nvPicPr>
        <xdr:cNvPr id="5" name="Picture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0" y="1574800"/>
          <a:ext cx="1981200" cy="1981200"/>
        </a:xfrm>
        <a:prstGeom prst="rect">
          <a:avLst/>
        </a:prstGeom>
        <a:noFill/>
      </xdr:spPr>
    </xdr:pic>
    <xdr:clientData/>
  </xdr:twoCellAnchor>
  <xdr:twoCellAnchor editAs="oneCell">
    <xdr:from>
      <xdr:col>4</xdr:col>
      <xdr:colOff>0</xdr:colOff>
      <xdr:row>5</xdr:row>
      <xdr:rowOff>0</xdr:rowOff>
    </xdr:from>
    <xdr:to>
      <xdr:col>4</xdr:col>
      <xdr:colOff>1981200</xdr:colOff>
      <xdr:row>15</xdr:row>
      <xdr:rowOff>76200</xdr:rowOff>
    </xdr:to>
    <xdr:pic>
      <xdr:nvPicPr>
        <xdr:cNvPr id="6" name="Picture 15"/>
        <xdr:cNvPicPr>
          <a:picLocks noChangeAspect="1" noChangeArrowheads="1"/>
        </xdr:cNvPicPr>
      </xdr:nvPicPr>
      <xdr:blipFill>
        <a:blip xmlns:r="http://schemas.openxmlformats.org/officeDocument/2006/relationships" r:embed="rId5"/>
        <a:srcRect/>
        <a:stretch>
          <a:fillRect/>
        </a:stretch>
      </xdr:blipFill>
      <xdr:spPr bwMode="auto">
        <a:xfrm>
          <a:off x="9220200" y="1574800"/>
          <a:ext cx="1981200" cy="1981200"/>
        </a:xfrm>
        <a:prstGeom prst="rect">
          <a:avLst/>
        </a:prstGeom>
        <a:noFill/>
      </xdr:spPr>
    </xdr:pic>
    <xdr:clientData/>
  </xdr:twoCellAnchor>
  <xdr:twoCellAnchor editAs="oneCell">
    <xdr:from>
      <xdr:col>0</xdr:col>
      <xdr:colOff>0</xdr:colOff>
      <xdr:row>18</xdr:row>
      <xdr:rowOff>0</xdr:rowOff>
    </xdr:from>
    <xdr:to>
      <xdr:col>0</xdr:col>
      <xdr:colOff>1981200</xdr:colOff>
      <xdr:row>28</xdr:row>
      <xdr:rowOff>63500</xdr:rowOff>
    </xdr:to>
    <xdr:pic>
      <xdr:nvPicPr>
        <xdr:cNvPr id="7" name="Picture 16"/>
        <xdr:cNvPicPr>
          <a:picLocks noChangeAspect="1" noChangeArrowheads="1"/>
        </xdr:cNvPicPr>
      </xdr:nvPicPr>
      <xdr:blipFill>
        <a:blip xmlns:r="http://schemas.openxmlformats.org/officeDocument/2006/relationships" r:embed="rId6"/>
        <a:srcRect/>
        <a:stretch>
          <a:fillRect/>
        </a:stretch>
      </xdr:blipFill>
      <xdr:spPr bwMode="auto">
        <a:xfrm>
          <a:off x="0" y="3962400"/>
          <a:ext cx="1981200" cy="19812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workbookViewId="0">
      <selection activeCell="C57" sqref="C57"/>
    </sheetView>
  </sheetViews>
  <sheetFormatPr defaultColWidth="10.875" defaultRowHeight="15" x14ac:dyDescent="0.25"/>
  <cols>
    <col min="1" max="11" width="10.875" style="1"/>
    <col min="12" max="12" width="6" style="1" customWidth="1"/>
    <col min="13" max="13" width="7.5" style="1" customWidth="1"/>
    <col min="14" max="16384" width="10.875" style="1"/>
  </cols>
  <sheetData/>
  <printOptions horizontalCentered="1" verticalCentered="1"/>
  <pageMargins left="0" right="0" top="0" bottom="0" header="0" footer="0"/>
  <pageSetup paperSize="8" orientation="landscape"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workbookViewId="0">
      <pane xSplit="1" ySplit="2" topLeftCell="B3" activePane="bottomRight" state="frozen"/>
      <selection activeCell="K21" sqref="K21"/>
      <selection pane="topRight" activeCell="K21" sqref="K21"/>
      <selection pane="bottomLeft" activeCell="K21" sqref="K21"/>
      <selection pane="bottomRight" activeCell="A19" sqref="A19"/>
    </sheetView>
  </sheetViews>
  <sheetFormatPr defaultColWidth="9.125" defaultRowHeight="15" customHeight="1" x14ac:dyDescent="0.25"/>
  <cols>
    <col min="1" max="2" width="37.875" style="211" customWidth="1"/>
    <col min="3" max="3" width="18.875" style="211" customWidth="1"/>
    <col min="4" max="5" width="14.125" style="211" customWidth="1"/>
    <col min="6" max="16384" width="9.125" style="200"/>
  </cols>
  <sheetData>
    <row r="1" spans="1:5" ht="27.95" customHeight="1" x14ac:dyDescent="0.25">
      <c r="A1" s="393" t="s">
        <v>1627</v>
      </c>
      <c r="B1" s="393"/>
      <c r="C1" s="393"/>
      <c r="D1" s="393"/>
      <c r="E1" s="393"/>
    </row>
    <row r="2" spans="1:5" ht="15" customHeight="1" x14ac:dyDescent="0.2">
      <c r="A2" s="112" t="s">
        <v>1572</v>
      </c>
      <c r="B2" s="112" t="s">
        <v>1573</v>
      </c>
      <c r="C2" s="112" t="s">
        <v>1574</v>
      </c>
      <c r="D2" s="201" t="s">
        <v>40</v>
      </c>
      <c r="E2" s="201" t="s">
        <v>1575</v>
      </c>
    </row>
    <row r="3" spans="1:5" ht="15" customHeight="1" x14ac:dyDescent="0.25">
      <c r="A3" s="202" t="s">
        <v>1015</v>
      </c>
      <c r="B3" s="202" t="s">
        <v>1628</v>
      </c>
      <c r="C3" s="202" t="s">
        <v>1629</v>
      </c>
      <c r="D3" s="203" t="s">
        <v>77</v>
      </c>
      <c r="E3" s="203">
        <v>2762</v>
      </c>
    </row>
    <row r="4" spans="1:5" ht="15" customHeight="1" x14ac:dyDescent="0.25">
      <c r="A4" s="204" t="s">
        <v>1630</v>
      </c>
      <c r="B4" s="204" t="s">
        <v>1631</v>
      </c>
      <c r="C4" s="204" t="s">
        <v>1630</v>
      </c>
      <c r="D4" s="205" t="s">
        <v>77</v>
      </c>
      <c r="E4" s="206">
        <v>2320</v>
      </c>
    </row>
    <row r="5" spans="1:5" ht="15" customHeight="1" x14ac:dyDescent="0.25">
      <c r="A5" s="204" t="s">
        <v>1632</v>
      </c>
      <c r="B5" s="204" t="s">
        <v>1633</v>
      </c>
      <c r="C5" s="204" t="s">
        <v>1634</v>
      </c>
      <c r="D5" s="205" t="s">
        <v>77</v>
      </c>
      <c r="E5" s="206">
        <v>2765</v>
      </c>
    </row>
    <row r="6" spans="1:5" ht="15" customHeight="1" x14ac:dyDescent="0.25">
      <c r="A6" s="204" t="s">
        <v>1635</v>
      </c>
      <c r="B6" s="204" t="s">
        <v>1636</v>
      </c>
      <c r="C6" s="204" t="s">
        <v>1637</v>
      </c>
      <c r="D6" s="205" t="s">
        <v>77</v>
      </c>
      <c r="E6" s="206">
        <v>2530</v>
      </c>
    </row>
    <row r="7" spans="1:5" ht="15" customHeight="1" x14ac:dyDescent="0.25">
      <c r="A7" s="204" t="s">
        <v>1638</v>
      </c>
      <c r="B7" s="204" t="s">
        <v>1639</v>
      </c>
      <c r="C7" s="204" t="s">
        <v>1640</v>
      </c>
      <c r="D7" s="205" t="s">
        <v>77</v>
      </c>
      <c r="E7" s="206">
        <v>2560</v>
      </c>
    </row>
    <row r="8" spans="1:5" ht="15" customHeight="1" x14ac:dyDescent="0.25">
      <c r="A8" s="204" t="s">
        <v>1641</v>
      </c>
      <c r="B8" s="204" t="s">
        <v>1642</v>
      </c>
      <c r="C8" s="204" t="s">
        <v>1643</v>
      </c>
      <c r="D8" s="205" t="s">
        <v>77</v>
      </c>
      <c r="E8" s="206">
        <v>2320</v>
      </c>
    </row>
    <row r="9" spans="1:5" ht="15" customHeight="1" x14ac:dyDescent="0.25">
      <c r="A9" s="204" t="s">
        <v>1033</v>
      </c>
      <c r="B9" s="204" t="s">
        <v>1644</v>
      </c>
      <c r="C9" s="204" t="s">
        <v>1645</v>
      </c>
      <c r="D9" s="205" t="s">
        <v>77</v>
      </c>
      <c r="E9" s="206">
        <v>2749</v>
      </c>
    </row>
    <row r="10" spans="1:5" ht="15" customHeight="1" x14ac:dyDescent="0.25">
      <c r="A10" s="204" t="s">
        <v>1646</v>
      </c>
      <c r="B10" s="204" t="s">
        <v>1647</v>
      </c>
      <c r="C10" s="204" t="s">
        <v>1648</v>
      </c>
      <c r="D10" s="205" t="s">
        <v>77</v>
      </c>
      <c r="E10" s="206">
        <v>2530</v>
      </c>
    </row>
    <row r="11" spans="1:5" ht="15" customHeight="1" x14ac:dyDescent="0.25">
      <c r="A11" s="204" t="s">
        <v>1009</v>
      </c>
      <c r="B11" s="204" t="s">
        <v>1649</v>
      </c>
      <c r="C11" s="204" t="s">
        <v>1650</v>
      </c>
      <c r="D11" s="205" t="s">
        <v>77</v>
      </c>
      <c r="E11" s="206">
        <v>2565</v>
      </c>
    </row>
    <row r="12" spans="1:5" ht="15" customHeight="1" x14ac:dyDescent="0.25">
      <c r="A12" s="204" t="s">
        <v>1945</v>
      </c>
      <c r="B12" s="204" t="s">
        <v>1651</v>
      </c>
      <c r="C12" s="204" t="s">
        <v>1945</v>
      </c>
      <c r="D12" s="205" t="s">
        <v>77</v>
      </c>
      <c r="E12" s="206">
        <v>2018</v>
      </c>
    </row>
    <row r="13" spans="1:5" ht="15" customHeight="1" x14ac:dyDescent="0.25">
      <c r="A13" s="207" t="s">
        <v>1082</v>
      </c>
      <c r="B13" s="207" t="s">
        <v>1652</v>
      </c>
      <c r="C13" s="207" t="s">
        <v>1082</v>
      </c>
      <c r="D13" s="208" t="s">
        <v>197</v>
      </c>
      <c r="E13" s="209">
        <v>4300</v>
      </c>
    </row>
    <row r="14" spans="1:5" ht="15" customHeight="1" x14ac:dyDescent="0.25">
      <c r="A14" s="207" t="s">
        <v>1056</v>
      </c>
      <c r="B14" s="207" t="s">
        <v>1653</v>
      </c>
      <c r="C14" s="207" t="s">
        <v>1654</v>
      </c>
      <c r="D14" s="208" t="s">
        <v>197</v>
      </c>
      <c r="E14" s="209">
        <v>4551</v>
      </c>
    </row>
    <row r="15" spans="1:5" ht="15" customHeight="1" x14ac:dyDescent="0.25">
      <c r="A15" s="207" t="s">
        <v>1075</v>
      </c>
      <c r="B15" s="207" t="s">
        <v>1655</v>
      </c>
      <c r="C15" s="207" t="s">
        <v>1656</v>
      </c>
      <c r="D15" s="208" t="s">
        <v>197</v>
      </c>
      <c r="E15" s="209">
        <v>4575</v>
      </c>
    </row>
    <row r="16" spans="1:5" ht="15" customHeight="1" x14ac:dyDescent="0.25">
      <c r="A16" s="207" t="s">
        <v>1086</v>
      </c>
      <c r="B16" s="207" t="s">
        <v>1657</v>
      </c>
      <c r="C16" s="207" t="s">
        <v>1658</v>
      </c>
      <c r="D16" s="208" t="s">
        <v>197</v>
      </c>
      <c r="E16" s="209">
        <v>4575</v>
      </c>
    </row>
    <row r="17" spans="1:5" ht="15" customHeight="1" x14ac:dyDescent="0.25">
      <c r="A17" s="207" t="s">
        <v>1070</v>
      </c>
      <c r="B17" s="207" t="s">
        <v>1659</v>
      </c>
      <c r="C17" s="207" t="s">
        <v>1660</v>
      </c>
      <c r="D17" s="208" t="s">
        <v>197</v>
      </c>
      <c r="E17" s="209">
        <v>4575</v>
      </c>
    </row>
    <row r="18" spans="1:5" ht="15" customHeight="1" x14ac:dyDescent="0.25">
      <c r="A18" s="207" t="s">
        <v>1661</v>
      </c>
      <c r="B18" s="207" t="s">
        <v>1662</v>
      </c>
      <c r="C18" s="207" t="s">
        <v>1663</v>
      </c>
      <c r="D18" s="208" t="s">
        <v>197</v>
      </c>
      <c r="E18" s="209">
        <v>4510</v>
      </c>
    </row>
    <row r="19" spans="1:5" ht="15" customHeight="1" x14ac:dyDescent="0.25">
      <c r="A19" s="207" t="s">
        <v>1094</v>
      </c>
      <c r="B19" s="207" t="s">
        <v>1664</v>
      </c>
      <c r="C19" s="207" t="s">
        <v>1095</v>
      </c>
      <c r="D19" s="208" t="s">
        <v>197</v>
      </c>
      <c r="E19" s="209">
        <v>4209</v>
      </c>
    </row>
    <row r="20" spans="1:5" ht="15" customHeight="1" x14ac:dyDescent="0.25">
      <c r="A20" s="207" t="s">
        <v>1078</v>
      </c>
      <c r="B20" s="207" t="s">
        <v>1665</v>
      </c>
      <c r="C20" s="207" t="s">
        <v>1079</v>
      </c>
      <c r="D20" s="208" t="s">
        <v>197</v>
      </c>
      <c r="E20" s="209">
        <v>4209</v>
      </c>
    </row>
    <row r="21" spans="1:5" ht="15" customHeight="1" x14ac:dyDescent="0.25">
      <c r="A21" s="207" t="s">
        <v>1102</v>
      </c>
      <c r="B21" s="207" t="s">
        <v>1666</v>
      </c>
      <c r="C21" s="207" t="s">
        <v>1667</v>
      </c>
      <c r="D21" s="208" t="s">
        <v>197</v>
      </c>
      <c r="E21" s="209">
        <v>4575</v>
      </c>
    </row>
    <row r="22" spans="1:5" ht="15" customHeight="1" x14ac:dyDescent="0.25">
      <c r="A22" s="207" t="s">
        <v>1067</v>
      </c>
      <c r="B22" s="207" t="s">
        <v>1668</v>
      </c>
      <c r="C22" s="207" t="s">
        <v>1067</v>
      </c>
      <c r="D22" s="208" t="s">
        <v>197</v>
      </c>
      <c r="E22" s="209">
        <v>4020</v>
      </c>
    </row>
    <row r="23" spans="1:5" ht="15" customHeight="1" x14ac:dyDescent="0.25">
      <c r="A23" s="207" t="s">
        <v>1060</v>
      </c>
      <c r="B23" s="207" t="s">
        <v>1669</v>
      </c>
      <c r="C23" s="207" t="s">
        <v>1060</v>
      </c>
      <c r="D23" s="208" t="s">
        <v>197</v>
      </c>
      <c r="E23" s="209">
        <v>4509</v>
      </c>
    </row>
    <row r="24" spans="1:5" ht="15" customHeight="1" x14ac:dyDescent="0.25">
      <c r="A24" s="207" t="s">
        <v>1092</v>
      </c>
      <c r="B24" s="207" t="s">
        <v>1670</v>
      </c>
      <c r="C24" s="207" t="s">
        <v>1671</v>
      </c>
      <c r="D24" s="208" t="s">
        <v>197</v>
      </c>
      <c r="E24" s="209">
        <v>4509</v>
      </c>
    </row>
    <row r="25" spans="1:5" ht="15" customHeight="1" x14ac:dyDescent="0.25">
      <c r="A25" s="207" t="s">
        <v>1672</v>
      </c>
      <c r="B25" s="207" t="s">
        <v>1673</v>
      </c>
      <c r="C25" s="207" t="s">
        <v>1671</v>
      </c>
      <c r="D25" s="208" t="s">
        <v>197</v>
      </c>
      <c r="E25" s="209">
        <v>4509</v>
      </c>
    </row>
    <row r="26" spans="1:5" ht="15" customHeight="1" x14ac:dyDescent="0.25">
      <c r="A26" s="207" t="s">
        <v>641</v>
      </c>
      <c r="B26" s="207" t="s">
        <v>1674</v>
      </c>
      <c r="C26" s="207" t="s">
        <v>1675</v>
      </c>
      <c r="D26" s="208" t="s">
        <v>197</v>
      </c>
      <c r="E26" s="209">
        <v>4818</v>
      </c>
    </row>
    <row r="27" spans="1:5" ht="15" customHeight="1" x14ac:dyDescent="0.25">
      <c r="A27" s="207" t="s">
        <v>1676</v>
      </c>
      <c r="B27" s="207" t="s">
        <v>1677</v>
      </c>
      <c r="C27" s="207" t="s">
        <v>1099</v>
      </c>
      <c r="D27" s="208" t="s">
        <v>197</v>
      </c>
      <c r="E27" s="209">
        <v>4208</v>
      </c>
    </row>
    <row r="28" spans="1:5" ht="15" customHeight="1" x14ac:dyDescent="0.25">
      <c r="A28" s="207" t="s">
        <v>1089</v>
      </c>
      <c r="B28" s="207" t="s">
        <v>1678</v>
      </c>
      <c r="C28" s="207" t="s">
        <v>1089</v>
      </c>
      <c r="D28" s="208" t="s">
        <v>197</v>
      </c>
      <c r="E28" s="209">
        <v>4110</v>
      </c>
    </row>
    <row r="29" spans="1:5" ht="15" customHeight="1" x14ac:dyDescent="0.25">
      <c r="A29" s="207" t="s">
        <v>1122</v>
      </c>
      <c r="B29" s="207" t="s">
        <v>1679</v>
      </c>
      <c r="C29" s="207" t="s">
        <v>1123</v>
      </c>
      <c r="D29" s="208" t="s">
        <v>197</v>
      </c>
      <c r="E29" s="209">
        <v>4301</v>
      </c>
    </row>
    <row r="30" spans="1:5" ht="15" customHeight="1" x14ac:dyDescent="0.25">
      <c r="A30" s="207" t="s">
        <v>199</v>
      </c>
      <c r="B30" s="207" t="s">
        <v>1680</v>
      </c>
      <c r="C30" s="207" t="s">
        <v>1681</v>
      </c>
      <c r="D30" s="208" t="s">
        <v>197</v>
      </c>
      <c r="E30" s="209">
        <v>4702</v>
      </c>
    </row>
    <row r="31" spans="1:5" ht="15" customHeight="1" x14ac:dyDescent="0.25">
      <c r="A31" s="207" t="s">
        <v>1104</v>
      </c>
      <c r="B31" s="207" t="s">
        <v>1682</v>
      </c>
      <c r="C31" s="207" t="s">
        <v>1123</v>
      </c>
      <c r="D31" s="208" t="s">
        <v>197</v>
      </c>
      <c r="E31" s="209">
        <v>4306</v>
      </c>
    </row>
    <row r="32" spans="1:5" ht="15" customHeight="1" x14ac:dyDescent="0.25">
      <c r="A32" s="207" t="s">
        <v>1108</v>
      </c>
      <c r="B32" s="207" t="s">
        <v>1683</v>
      </c>
      <c r="C32" s="207" t="s">
        <v>1684</v>
      </c>
      <c r="D32" s="208" t="s">
        <v>197</v>
      </c>
      <c r="E32" s="209">
        <v>4504</v>
      </c>
    </row>
    <row r="33" spans="1:5" ht="15" customHeight="1" x14ac:dyDescent="0.25">
      <c r="A33" s="207" t="s">
        <v>1130</v>
      </c>
      <c r="B33" s="207" t="s">
        <v>1685</v>
      </c>
      <c r="C33" s="207" t="s">
        <v>1131</v>
      </c>
      <c r="D33" s="208" t="s">
        <v>197</v>
      </c>
      <c r="E33" s="208">
        <v>4300</v>
      </c>
    </row>
    <row r="34" spans="1:5" ht="15" customHeight="1" x14ac:dyDescent="0.25">
      <c r="A34" s="207" t="s">
        <v>1133</v>
      </c>
      <c r="B34" s="207" t="s">
        <v>1686</v>
      </c>
      <c r="C34" s="207" t="s">
        <v>1133</v>
      </c>
      <c r="D34" s="208" t="s">
        <v>197</v>
      </c>
      <c r="E34" s="208">
        <v>4022</v>
      </c>
    </row>
    <row r="35" spans="1:5" ht="15" customHeight="1" x14ac:dyDescent="0.25">
      <c r="A35" s="207" t="s">
        <v>1687</v>
      </c>
      <c r="B35" s="207" t="s">
        <v>1688</v>
      </c>
      <c r="C35" s="207" t="s">
        <v>1689</v>
      </c>
      <c r="D35" s="208" t="s">
        <v>197</v>
      </c>
      <c r="E35" s="209">
        <v>4564</v>
      </c>
    </row>
    <row r="36" spans="1:5" ht="15" customHeight="1" x14ac:dyDescent="0.25">
      <c r="A36" s="207" t="s">
        <v>1690</v>
      </c>
      <c r="B36" s="207" t="s">
        <v>1691</v>
      </c>
      <c r="C36" s="207" t="s">
        <v>1690</v>
      </c>
      <c r="D36" s="208" t="s">
        <v>197</v>
      </c>
      <c r="E36" s="209">
        <v>4212</v>
      </c>
    </row>
    <row r="37" spans="1:5" s="210" customFormat="1" ht="15" customHeight="1" x14ac:dyDescent="0.25">
      <c r="A37" s="207" t="s">
        <v>1112</v>
      </c>
      <c r="B37" s="207" t="s">
        <v>1692</v>
      </c>
      <c r="C37" s="207" t="s">
        <v>1113</v>
      </c>
      <c r="D37" s="208" t="s">
        <v>197</v>
      </c>
      <c r="E37" s="209">
        <v>4207</v>
      </c>
    </row>
    <row r="38" spans="1:5" s="210" customFormat="1" ht="15" customHeight="1" x14ac:dyDescent="0.25">
      <c r="A38" s="204" t="s">
        <v>1693</v>
      </c>
      <c r="B38" s="204" t="s">
        <v>1694</v>
      </c>
      <c r="C38" s="204" t="s">
        <v>1160</v>
      </c>
      <c r="D38" s="205" t="s">
        <v>237</v>
      </c>
      <c r="E38" s="206">
        <v>3029</v>
      </c>
    </row>
    <row r="39" spans="1:5" s="210" customFormat="1" ht="15" customHeight="1" x14ac:dyDescent="0.25">
      <c r="A39" s="204" t="s">
        <v>1695</v>
      </c>
      <c r="B39" s="204" t="s">
        <v>1696</v>
      </c>
      <c r="C39" s="204" t="s">
        <v>1177</v>
      </c>
      <c r="D39" s="205" t="s">
        <v>237</v>
      </c>
      <c r="E39" s="206">
        <v>3079</v>
      </c>
    </row>
    <row r="40" spans="1:5" s="210" customFormat="1" ht="15" customHeight="1" x14ac:dyDescent="0.25">
      <c r="A40" s="204" t="s">
        <v>1520</v>
      </c>
      <c r="B40" s="204" t="s">
        <v>1697</v>
      </c>
      <c r="C40" s="204" t="s">
        <v>1698</v>
      </c>
      <c r="D40" s="205" t="s">
        <v>237</v>
      </c>
      <c r="E40" s="206">
        <v>3064</v>
      </c>
    </row>
    <row r="41" spans="1:5" s="210" customFormat="1" ht="15" customHeight="1" x14ac:dyDescent="0.25">
      <c r="A41" s="204" t="s">
        <v>1168</v>
      </c>
      <c r="B41" s="204" t="s">
        <v>1699</v>
      </c>
      <c r="C41" s="204" t="s">
        <v>1169</v>
      </c>
      <c r="D41" s="205" t="s">
        <v>237</v>
      </c>
      <c r="E41" s="206">
        <v>3978</v>
      </c>
    </row>
    <row r="42" spans="1:5" s="210" customFormat="1" ht="15" customHeight="1" x14ac:dyDescent="0.25">
      <c r="A42" s="204" t="s">
        <v>1155</v>
      </c>
      <c r="B42" s="204" t="s">
        <v>1700</v>
      </c>
      <c r="C42" s="204" t="s">
        <v>1701</v>
      </c>
      <c r="D42" s="205" t="s">
        <v>237</v>
      </c>
      <c r="E42" s="206">
        <v>3750</v>
      </c>
    </row>
    <row r="43" spans="1:5" s="210" customFormat="1" ht="15" customHeight="1" x14ac:dyDescent="0.25">
      <c r="A43" s="204" t="s">
        <v>1702</v>
      </c>
      <c r="B43" s="204" t="s">
        <v>1703</v>
      </c>
      <c r="C43" s="204" t="s">
        <v>615</v>
      </c>
      <c r="D43" s="205" t="s">
        <v>237</v>
      </c>
      <c r="E43" s="206">
        <v>3064</v>
      </c>
    </row>
    <row r="44" spans="1:5" s="210" customFormat="1" ht="15" customHeight="1" x14ac:dyDescent="0.25">
      <c r="A44" s="204" t="s">
        <v>1152</v>
      </c>
      <c r="B44" s="204" t="s">
        <v>1704</v>
      </c>
      <c r="C44" s="204" t="s">
        <v>1153</v>
      </c>
      <c r="D44" s="205" t="s">
        <v>237</v>
      </c>
      <c r="E44" s="206">
        <v>3754</v>
      </c>
    </row>
    <row r="45" spans="1:5" s="210" customFormat="1" ht="15" customHeight="1" x14ac:dyDescent="0.25">
      <c r="A45" s="204" t="s">
        <v>1182</v>
      </c>
      <c r="B45" s="204" t="s">
        <v>1705</v>
      </c>
      <c r="C45" s="204" t="s">
        <v>1183</v>
      </c>
      <c r="D45" s="205" t="s">
        <v>237</v>
      </c>
      <c r="E45" s="206">
        <v>3806</v>
      </c>
    </row>
    <row r="46" spans="1:5" s="210" customFormat="1" ht="15" customHeight="1" x14ac:dyDescent="0.25">
      <c r="A46" s="204" t="s">
        <v>1172</v>
      </c>
      <c r="B46" s="204" t="s">
        <v>1706</v>
      </c>
      <c r="C46" s="204" t="s">
        <v>1160</v>
      </c>
      <c r="D46" s="205" t="s">
        <v>237</v>
      </c>
      <c r="E46" s="206">
        <v>3029</v>
      </c>
    </row>
    <row r="47" spans="1:5" s="210" customFormat="1" ht="15" customHeight="1" x14ac:dyDescent="0.25">
      <c r="A47" s="204" t="s">
        <v>1707</v>
      </c>
      <c r="B47" s="204" t="s">
        <v>1708</v>
      </c>
      <c r="C47" s="204" t="s">
        <v>1164</v>
      </c>
      <c r="D47" s="205" t="s">
        <v>237</v>
      </c>
      <c r="E47" s="206">
        <v>3019</v>
      </c>
    </row>
    <row r="48" spans="1:5" s="210" customFormat="1" ht="15" customHeight="1" x14ac:dyDescent="0.25">
      <c r="A48" s="204" t="s">
        <v>1709</v>
      </c>
      <c r="B48" s="204" t="s">
        <v>1710</v>
      </c>
      <c r="C48" s="204" t="s">
        <v>1186</v>
      </c>
      <c r="D48" s="205" t="s">
        <v>237</v>
      </c>
      <c r="E48" s="206">
        <v>3178</v>
      </c>
    </row>
    <row r="49" spans="1:5" s="210" customFormat="1" ht="15" customHeight="1" x14ac:dyDescent="0.25">
      <c r="A49" s="204" t="s">
        <v>1148</v>
      </c>
      <c r="B49" s="204" t="s">
        <v>1711</v>
      </c>
      <c r="C49" s="204" t="s">
        <v>1149</v>
      </c>
      <c r="D49" s="205" t="s">
        <v>237</v>
      </c>
      <c r="E49" s="206">
        <v>3029</v>
      </c>
    </row>
    <row r="50" spans="1:5" s="210" customFormat="1" ht="15" customHeight="1" x14ac:dyDescent="0.25">
      <c r="A50" s="204" t="s">
        <v>1190</v>
      </c>
      <c r="B50" s="204" t="s">
        <v>1712</v>
      </c>
      <c r="C50" s="204" t="s">
        <v>1190</v>
      </c>
      <c r="D50" s="205" t="s">
        <v>237</v>
      </c>
      <c r="E50" s="206">
        <v>3019</v>
      </c>
    </row>
    <row r="51" spans="1:5" ht="15" customHeight="1" x14ac:dyDescent="0.25">
      <c r="A51" s="204" t="s">
        <v>1160</v>
      </c>
      <c r="B51" s="204" t="s">
        <v>1713</v>
      </c>
      <c r="C51" s="204" t="s">
        <v>1160</v>
      </c>
      <c r="D51" s="205" t="s">
        <v>237</v>
      </c>
      <c r="E51" s="206">
        <v>3029</v>
      </c>
    </row>
    <row r="52" spans="1:5" ht="15" customHeight="1" x14ac:dyDescent="0.25">
      <c r="A52" s="204" t="s">
        <v>1714</v>
      </c>
      <c r="B52" s="204" t="s">
        <v>1715</v>
      </c>
      <c r="C52" s="204" t="s">
        <v>1219</v>
      </c>
      <c r="D52" s="205" t="s">
        <v>290</v>
      </c>
      <c r="E52" s="206">
        <v>6034</v>
      </c>
    </row>
    <row r="53" spans="1:5" ht="15" customHeight="1" x14ac:dyDescent="0.25">
      <c r="A53" s="204" t="s">
        <v>1203</v>
      </c>
      <c r="B53" s="204" t="s">
        <v>1716</v>
      </c>
      <c r="C53" s="204" t="s">
        <v>1717</v>
      </c>
      <c r="D53" s="205" t="s">
        <v>290</v>
      </c>
      <c r="E53" s="206">
        <v>6164</v>
      </c>
    </row>
    <row r="54" spans="1:5" ht="15" customHeight="1" x14ac:dyDescent="0.25">
      <c r="A54" s="204" t="s">
        <v>585</v>
      </c>
      <c r="B54" s="204" t="s">
        <v>1718</v>
      </c>
      <c r="C54" s="204" t="s">
        <v>1200</v>
      </c>
      <c r="D54" s="205" t="s">
        <v>290</v>
      </c>
      <c r="E54" s="206">
        <v>6112</v>
      </c>
    </row>
    <row r="55" spans="1:5" ht="15" customHeight="1" x14ac:dyDescent="0.25">
      <c r="A55" s="204" t="s">
        <v>1719</v>
      </c>
      <c r="B55" s="204" t="s">
        <v>1720</v>
      </c>
      <c r="C55" s="204" t="s">
        <v>1215</v>
      </c>
      <c r="D55" s="205" t="s">
        <v>290</v>
      </c>
      <c r="E55" s="206">
        <v>6112</v>
      </c>
    </row>
    <row r="56" spans="1:5" ht="15" customHeight="1" x14ac:dyDescent="0.25">
      <c r="A56" s="204" t="s">
        <v>1112</v>
      </c>
      <c r="B56" s="204" t="s">
        <v>1721</v>
      </c>
      <c r="C56" s="204" t="s">
        <v>1196</v>
      </c>
      <c r="D56" s="205" t="s">
        <v>290</v>
      </c>
      <c r="E56" s="206">
        <v>6069</v>
      </c>
    </row>
    <row r="57" spans="1:5" ht="15" customHeight="1" x14ac:dyDescent="0.25">
      <c r="A57" s="204" t="s">
        <v>1208</v>
      </c>
      <c r="B57" s="204" t="s">
        <v>1722</v>
      </c>
      <c r="C57" s="204" t="s">
        <v>1210</v>
      </c>
      <c r="D57" s="205" t="s">
        <v>290</v>
      </c>
      <c r="E57" s="206">
        <v>6055</v>
      </c>
    </row>
    <row r="58" spans="1:5" ht="15" customHeight="1" x14ac:dyDescent="0.25">
      <c r="A58" s="204" t="s">
        <v>1224</v>
      </c>
      <c r="B58" s="204" t="s">
        <v>1723</v>
      </c>
      <c r="C58" s="204" t="s">
        <v>1224</v>
      </c>
      <c r="D58" s="205" t="s">
        <v>290</v>
      </c>
      <c r="E58" s="206">
        <v>6065</v>
      </c>
    </row>
    <row r="59" spans="1:5" ht="15" customHeight="1" x14ac:dyDescent="0.25">
      <c r="A59" s="204" t="s">
        <v>1724</v>
      </c>
      <c r="B59" s="204" t="s">
        <v>1725</v>
      </c>
      <c r="C59" s="204" t="s">
        <v>292</v>
      </c>
      <c r="D59" s="205" t="s">
        <v>290</v>
      </c>
      <c r="E59" s="206">
        <v>6171</v>
      </c>
    </row>
  </sheetData>
  <mergeCells count="1">
    <mergeCell ref="A1:E1"/>
  </mergeCells>
  <phoneticPr fontId="59" type="noConversion"/>
  <pageMargins left="0.70000000000000007" right="0.70000000000000007" top="0.75000000000000011" bottom="0.75000000000000011" header="0.30000000000000004" footer="0.30000000000000004"/>
  <pageSetup paperSize="9" orientation="portrait" horizontalDpi="300" verticalDpi="300"/>
  <headerFooter>
    <oddFooter>&amp;R&amp;"Calibri Bold,Regular"&amp;7&amp;K000000STOCKLAND PROPERTY PORTFOLIO DECEMBER 2017</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0"/>
  <sheetViews>
    <sheetView workbookViewId="0">
      <pane xSplit="1" ySplit="2" topLeftCell="B3" activePane="bottomRight" state="frozen"/>
      <selection activeCell="K21" sqref="K21"/>
      <selection pane="topRight" activeCell="K21" sqref="K21"/>
      <selection pane="bottomLeft" activeCell="K21" sqref="K21"/>
      <selection pane="bottomRight" activeCell="A7" sqref="A7"/>
    </sheetView>
  </sheetViews>
  <sheetFormatPr defaultColWidth="9.125" defaultRowHeight="15" customHeight="1" x14ac:dyDescent="0.25"/>
  <cols>
    <col min="1" max="1" width="44.625" style="223" customWidth="1"/>
    <col min="2" max="2" width="53.875" style="223" customWidth="1"/>
    <col min="3" max="3" width="21.5" style="223" customWidth="1"/>
    <col min="4" max="5" width="16.125" style="223" customWidth="1"/>
    <col min="6" max="16384" width="9.125" style="212"/>
  </cols>
  <sheetData>
    <row r="1" spans="1:5" ht="32.25" customHeight="1" x14ac:dyDescent="0.25">
      <c r="A1" s="393" t="s">
        <v>1726</v>
      </c>
      <c r="B1" s="393"/>
      <c r="C1" s="393"/>
      <c r="D1" s="393"/>
      <c r="E1" s="393"/>
    </row>
    <row r="2" spans="1:5" ht="15" customHeight="1" x14ac:dyDescent="0.2">
      <c r="A2" s="345" t="s">
        <v>1572</v>
      </c>
      <c r="B2" s="64" t="s">
        <v>1573</v>
      </c>
      <c r="C2" s="64" t="s">
        <v>1574</v>
      </c>
      <c r="D2" s="65" t="s">
        <v>40</v>
      </c>
      <c r="E2" s="65" t="s">
        <v>1575</v>
      </c>
    </row>
    <row r="3" spans="1:5" ht="15" customHeight="1" x14ac:dyDescent="0.25">
      <c r="A3" s="213" t="s">
        <v>676</v>
      </c>
      <c r="B3" s="213" t="s">
        <v>1727</v>
      </c>
      <c r="C3" s="213" t="s">
        <v>1728</v>
      </c>
      <c r="D3" s="214" t="s">
        <v>77</v>
      </c>
      <c r="E3" s="215">
        <v>2161</v>
      </c>
    </row>
    <row r="4" spans="1:5" ht="15" customHeight="1" x14ac:dyDescent="0.25">
      <c r="A4" s="213" t="s">
        <v>1729</v>
      </c>
      <c r="B4" s="213" t="s">
        <v>1730</v>
      </c>
      <c r="C4" s="213" t="s">
        <v>1731</v>
      </c>
      <c r="D4" s="214" t="s">
        <v>77</v>
      </c>
      <c r="E4" s="215">
        <v>2565</v>
      </c>
    </row>
    <row r="5" spans="1:5" ht="15" customHeight="1" x14ac:dyDescent="0.25">
      <c r="A5" s="213" t="s">
        <v>1732</v>
      </c>
      <c r="B5" s="213" t="s">
        <v>1733</v>
      </c>
      <c r="C5" s="213" t="s">
        <v>1734</v>
      </c>
      <c r="D5" s="214" t="s">
        <v>77</v>
      </c>
      <c r="E5" s="214">
        <v>2760</v>
      </c>
    </row>
    <row r="6" spans="1:5" ht="15" customHeight="1" x14ac:dyDescent="0.25">
      <c r="A6" s="213" t="s">
        <v>1735</v>
      </c>
      <c r="B6" s="213" t="s">
        <v>1736</v>
      </c>
      <c r="C6" s="213" t="s">
        <v>1737</v>
      </c>
      <c r="D6" s="214" t="s">
        <v>77</v>
      </c>
      <c r="E6" s="215">
        <v>2142</v>
      </c>
    </row>
    <row r="7" spans="1:5" ht="15" customHeight="1" x14ac:dyDescent="0.25">
      <c r="A7" s="213" t="s">
        <v>1738</v>
      </c>
      <c r="B7" s="213" t="s">
        <v>1739</v>
      </c>
      <c r="C7" s="213" t="s">
        <v>1740</v>
      </c>
      <c r="D7" s="214" t="s">
        <v>77</v>
      </c>
      <c r="E7" s="215">
        <v>2766</v>
      </c>
    </row>
    <row r="8" spans="1:5" ht="15" customHeight="1" x14ac:dyDescent="0.25">
      <c r="A8" s="216" t="s">
        <v>718</v>
      </c>
      <c r="B8" s="216" t="s">
        <v>1741</v>
      </c>
      <c r="C8" s="216" t="s">
        <v>1597</v>
      </c>
      <c r="D8" s="217" t="s">
        <v>77</v>
      </c>
      <c r="E8" s="218">
        <v>2164</v>
      </c>
    </row>
    <row r="9" spans="1:5" ht="15" customHeight="1" x14ac:dyDescent="0.25">
      <c r="A9" s="213" t="s">
        <v>1742</v>
      </c>
      <c r="B9" s="213" t="s">
        <v>1743</v>
      </c>
      <c r="C9" s="219" t="s">
        <v>1744</v>
      </c>
      <c r="D9" s="214" t="s">
        <v>77</v>
      </c>
      <c r="E9" s="215">
        <v>2019</v>
      </c>
    </row>
    <row r="10" spans="1:5" ht="15" customHeight="1" x14ac:dyDescent="0.25">
      <c r="A10" s="213" t="s">
        <v>1745</v>
      </c>
      <c r="B10" s="213" t="s">
        <v>1746</v>
      </c>
      <c r="C10" s="213" t="s">
        <v>1747</v>
      </c>
      <c r="D10" s="214" t="s">
        <v>77</v>
      </c>
      <c r="E10" s="215">
        <v>2759</v>
      </c>
    </row>
    <row r="11" spans="1:5" ht="15" customHeight="1" x14ac:dyDescent="0.25">
      <c r="A11" s="213" t="s">
        <v>729</v>
      </c>
      <c r="B11" s="213" t="s">
        <v>1748</v>
      </c>
      <c r="C11" s="213" t="s">
        <v>1749</v>
      </c>
      <c r="D11" s="214" t="s">
        <v>77</v>
      </c>
      <c r="E11" s="215">
        <v>2170</v>
      </c>
    </row>
    <row r="12" spans="1:5" s="221" customFormat="1" ht="15" customHeight="1" x14ac:dyDescent="0.2">
      <c r="A12" s="213" t="s">
        <v>737</v>
      </c>
      <c r="B12" s="220" t="s">
        <v>1750</v>
      </c>
      <c r="C12" s="213" t="s">
        <v>1751</v>
      </c>
      <c r="D12" s="214" t="s">
        <v>237</v>
      </c>
      <c r="E12" s="215">
        <v>3012</v>
      </c>
    </row>
    <row r="13" spans="1:5" ht="27.75" customHeight="1" x14ac:dyDescent="0.25">
      <c r="A13" s="213" t="s">
        <v>1752</v>
      </c>
      <c r="B13" s="213" t="s">
        <v>1753</v>
      </c>
      <c r="C13" s="213" t="s">
        <v>1754</v>
      </c>
      <c r="D13" s="214" t="s">
        <v>237</v>
      </c>
      <c r="E13" s="215">
        <v>3167</v>
      </c>
    </row>
    <row r="14" spans="1:5" ht="15" customHeight="1" x14ac:dyDescent="0.25">
      <c r="A14" s="213" t="s">
        <v>1755</v>
      </c>
      <c r="B14" s="213" t="s">
        <v>1756</v>
      </c>
      <c r="C14" s="213" t="s">
        <v>1757</v>
      </c>
      <c r="D14" s="214" t="s">
        <v>237</v>
      </c>
      <c r="E14" s="214">
        <v>3025</v>
      </c>
    </row>
    <row r="15" spans="1:5" ht="26.25" customHeight="1" x14ac:dyDescent="0.25">
      <c r="A15" s="213" t="s">
        <v>1758</v>
      </c>
      <c r="B15" s="213" t="s">
        <v>1759</v>
      </c>
      <c r="C15" s="213" t="s">
        <v>1760</v>
      </c>
      <c r="D15" s="214" t="s">
        <v>237</v>
      </c>
      <c r="E15" s="215">
        <v>3061</v>
      </c>
    </row>
    <row r="16" spans="1:5" ht="26.25" customHeight="1" x14ac:dyDescent="0.25">
      <c r="A16" s="213" t="s">
        <v>1761</v>
      </c>
      <c r="B16" s="213" t="s">
        <v>1762</v>
      </c>
      <c r="C16" s="213" t="s">
        <v>1757</v>
      </c>
      <c r="D16" s="214" t="s">
        <v>237</v>
      </c>
      <c r="E16" s="215">
        <v>3018</v>
      </c>
    </row>
    <row r="17" spans="1:5" ht="15" customHeight="1" x14ac:dyDescent="0.25">
      <c r="A17" s="213" t="s">
        <v>1763</v>
      </c>
      <c r="B17" s="213" t="s">
        <v>1764</v>
      </c>
      <c r="C17" s="213" t="s">
        <v>1765</v>
      </c>
      <c r="D17" s="214" t="s">
        <v>237</v>
      </c>
      <c r="E17" s="215">
        <v>3026</v>
      </c>
    </row>
    <row r="18" spans="1:5" ht="15" customHeight="1" x14ac:dyDescent="0.25">
      <c r="A18" s="213" t="s">
        <v>1766</v>
      </c>
      <c r="B18" s="213" t="s">
        <v>1767</v>
      </c>
      <c r="C18" s="213" t="s">
        <v>1157</v>
      </c>
      <c r="D18" s="214" t="s">
        <v>237</v>
      </c>
      <c r="E18" s="215">
        <v>3076</v>
      </c>
    </row>
    <row r="19" spans="1:5" ht="15" customHeight="1" x14ac:dyDescent="0.25">
      <c r="A19" s="213" t="s">
        <v>790</v>
      </c>
      <c r="B19" s="213" t="s">
        <v>1768</v>
      </c>
      <c r="C19" s="213" t="s">
        <v>1769</v>
      </c>
      <c r="D19" s="214" t="s">
        <v>197</v>
      </c>
      <c r="E19" s="215">
        <v>4011</v>
      </c>
    </row>
    <row r="20" spans="1:5" ht="24.75" customHeight="1" x14ac:dyDescent="0.25">
      <c r="A20" s="213" t="s">
        <v>1770</v>
      </c>
      <c r="B20" s="213" t="s">
        <v>1771</v>
      </c>
      <c r="C20" s="213" t="s">
        <v>1772</v>
      </c>
      <c r="D20" s="214" t="s">
        <v>197</v>
      </c>
      <c r="E20" s="215">
        <v>4007</v>
      </c>
    </row>
    <row r="21" spans="1:5" ht="15" customHeight="1" x14ac:dyDescent="0.2">
      <c r="A21" s="213" t="s">
        <v>804</v>
      </c>
      <c r="B21" s="213" t="s">
        <v>1773</v>
      </c>
      <c r="C21" s="220" t="s">
        <v>807</v>
      </c>
      <c r="D21" s="214" t="s">
        <v>805</v>
      </c>
      <c r="E21" s="215">
        <v>5015</v>
      </c>
    </row>
    <row r="22" spans="1:5" ht="15" customHeight="1" x14ac:dyDescent="0.25">
      <c r="A22" s="213" t="s">
        <v>812</v>
      </c>
      <c r="B22" s="213" t="s">
        <v>1774</v>
      </c>
      <c r="C22" s="213" t="s">
        <v>1775</v>
      </c>
      <c r="D22" s="214" t="s">
        <v>290</v>
      </c>
      <c r="E22" s="215">
        <v>6021</v>
      </c>
    </row>
    <row r="23" spans="1:5" ht="15" customHeight="1" x14ac:dyDescent="0.25">
      <c r="A23" s="213" t="s">
        <v>821</v>
      </c>
      <c r="B23" s="213" t="s">
        <v>1776</v>
      </c>
      <c r="C23" s="213" t="s">
        <v>1777</v>
      </c>
      <c r="D23" s="214" t="s">
        <v>197</v>
      </c>
      <c r="E23" s="215">
        <v>4207</v>
      </c>
    </row>
    <row r="24" spans="1:5" ht="15" customHeight="1" x14ac:dyDescent="0.25">
      <c r="A24" s="213" t="s">
        <v>1778</v>
      </c>
      <c r="B24" s="213" t="s">
        <v>1779</v>
      </c>
      <c r="C24" s="213" t="s">
        <v>1780</v>
      </c>
      <c r="D24" s="214" t="s">
        <v>77</v>
      </c>
      <c r="E24" s="215">
        <v>2113</v>
      </c>
    </row>
    <row r="25" spans="1:5" ht="27" customHeight="1" x14ac:dyDescent="0.25">
      <c r="A25" s="213" t="s">
        <v>1781</v>
      </c>
      <c r="B25" s="213" t="s">
        <v>1782</v>
      </c>
      <c r="C25" s="213" t="s">
        <v>1783</v>
      </c>
      <c r="D25" s="214" t="s">
        <v>77</v>
      </c>
      <c r="E25" s="215">
        <v>2113</v>
      </c>
    </row>
    <row r="26" spans="1:5" ht="15" customHeight="1" x14ac:dyDescent="0.25">
      <c r="A26" s="213" t="s">
        <v>848</v>
      </c>
      <c r="B26" s="213" t="s">
        <v>1784</v>
      </c>
      <c r="C26" s="213" t="s">
        <v>1780</v>
      </c>
      <c r="D26" s="214" t="s">
        <v>77</v>
      </c>
      <c r="E26" s="215">
        <v>2113</v>
      </c>
    </row>
    <row r="27" spans="1:5" ht="32.25" customHeight="1" x14ac:dyDescent="0.25">
      <c r="A27" s="213" t="s">
        <v>1785</v>
      </c>
      <c r="B27" s="213" t="s">
        <v>1786</v>
      </c>
      <c r="C27" s="213" t="s">
        <v>1780</v>
      </c>
      <c r="D27" s="214" t="s">
        <v>77</v>
      </c>
      <c r="E27" s="215">
        <v>2113</v>
      </c>
    </row>
    <row r="28" spans="1:5" ht="15" customHeight="1" x14ac:dyDescent="0.25">
      <c r="A28" s="213" t="s">
        <v>868</v>
      </c>
      <c r="B28" s="213" t="s">
        <v>1787</v>
      </c>
      <c r="C28" s="213" t="s">
        <v>1780</v>
      </c>
      <c r="D28" s="214" t="s">
        <v>77</v>
      </c>
      <c r="E28" s="215">
        <v>2113</v>
      </c>
    </row>
    <row r="29" spans="1:5" ht="29.25" customHeight="1" x14ac:dyDescent="0.25">
      <c r="A29" s="213" t="s">
        <v>1788</v>
      </c>
      <c r="B29" s="213" t="s">
        <v>1789</v>
      </c>
      <c r="C29" s="213" t="s">
        <v>1790</v>
      </c>
      <c r="D29" s="214" t="s">
        <v>237</v>
      </c>
      <c r="E29" s="215">
        <v>3170</v>
      </c>
    </row>
    <row r="30" spans="1:5" ht="15" customHeight="1" x14ac:dyDescent="0.25">
      <c r="A30" s="222"/>
      <c r="B30" s="222"/>
      <c r="C30" s="222"/>
      <c r="D30" s="222"/>
      <c r="E30" s="222"/>
    </row>
  </sheetData>
  <mergeCells count="1">
    <mergeCell ref="A1:E1"/>
  </mergeCells>
  <phoneticPr fontId="59" type="noConversion"/>
  <pageMargins left="0.70000000000000007" right="0.70000000000000007" top="0.75000000000000011" bottom="0.75000000000000011" header="0.30000000000000004" footer="0.30000000000000004"/>
  <pageSetup paperSize="9" scale="80" orientation="landscape" horizontalDpi="300" verticalDpi="300"/>
  <headerFooter>
    <oddFooter>&amp;R&amp;"Calibri Bold,Regular"&amp;7&amp;K000000STOCKLAND PROPERTY PORTFOLIO DECEMBER 2017</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
  <sheetViews>
    <sheetView workbookViewId="0">
      <pane xSplit="1" ySplit="2" topLeftCell="B3" activePane="bottomRight" state="frozen"/>
      <selection activeCell="K21" sqref="K21"/>
      <selection pane="topRight" activeCell="K21" sqref="K21"/>
      <selection pane="bottomLeft" activeCell="K21" sqref="K21"/>
      <selection pane="bottomRight" activeCell="B29" sqref="B29"/>
    </sheetView>
  </sheetViews>
  <sheetFormatPr defaultColWidth="9.125" defaultRowHeight="15" customHeight="1" x14ac:dyDescent="0.25"/>
  <cols>
    <col min="1" max="1" width="50.625" style="211" customWidth="1"/>
    <col min="2" max="2" width="45.625" style="227" customWidth="1"/>
    <col min="3" max="3" width="30.625" style="211" customWidth="1"/>
    <col min="4" max="5" width="10.625" style="211" customWidth="1"/>
    <col min="6" max="16384" width="9.125" style="200"/>
  </cols>
  <sheetData>
    <row r="1" spans="1:5" ht="32.25" customHeight="1" x14ac:dyDescent="0.25">
      <c r="A1" s="393" t="s">
        <v>1791</v>
      </c>
      <c r="B1" s="393"/>
      <c r="C1" s="393"/>
      <c r="D1" s="393"/>
      <c r="E1" s="393"/>
    </row>
    <row r="2" spans="1:5" ht="15" customHeight="1" x14ac:dyDescent="0.2">
      <c r="A2" s="92" t="s">
        <v>1572</v>
      </c>
      <c r="B2" s="92" t="s">
        <v>1573</v>
      </c>
      <c r="C2" s="92" t="s">
        <v>1574</v>
      </c>
      <c r="D2" s="93" t="s">
        <v>40</v>
      </c>
      <c r="E2" s="93" t="s">
        <v>1575</v>
      </c>
    </row>
    <row r="3" spans="1:5" ht="15" customHeight="1" x14ac:dyDescent="0.25">
      <c r="A3" s="224" t="s">
        <v>956</v>
      </c>
      <c r="B3" s="224" t="s">
        <v>1792</v>
      </c>
      <c r="C3" s="224" t="s">
        <v>959</v>
      </c>
      <c r="D3" s="225" t="s">
        <v>957</v>
      </c>
      <c r="E3" s="226">
        <v>2617</v>
      </c>
    </row>
    <row r="4" spans="1:5" ht="15" customHeight="1" x14ac:dyDescent="0.25">
      <c r="A4" s="207" t="s">
        <v>948</v>
      </c>
      <c r="B4" s="207" t="s">
        <v>1793</v>
      </c>
      <c r="C4" s="207" t="s">
        <v>1794</v>
      </c>
      <c r="D4" s="208" t="s">
        <v>77</v>
      </c>
      <c r="E4" s="209">
        <v>2060</v>
      </c>
    </row>
    <row r="5" spans="1:5" ht="15" customHeight="1" x14ac:dyDescent="0.25">
      <c r="A5" s="207" t="s">
        <v>1795</v>
      </c>
      <c r="B5" s="207" t="s">
        <v>1577</v>
      </c>
      <c r="C5" s="207" t="s">
        <v>548</v>
      </c>
      <c r="D5" s="208" t="s">
        <v>77</v>
      </c>
      <c r="E5" s="209">
        <v>2000</v>
      </c>
    </row>
    <row r="6" spans="1:5" ht="15" customHeight="1" x14ac:dyDescent="0.25">
      <c r="A6" s="207" t="s">
        <v>930</v>
      </c>
      <c r="B6" s="207" t="s">
        <v>1796</v>
      </c>
      <c r="C6" s="207" t="s">
        <v>932</v>
      </c>
      <c r="D6" s="208" t="s">
        <v>77</v>
      </c>
      <c r="E6" s="209">
        <v>2065</v>
      </c>
    </row>
    <row r="7" spans="1:5" ht="15" customHeight="1" x14ac:dyDescent="0.25">
      <c r="A7" s="207" t="s">
        <v>939</v>
      </c>
      <c r="B7" s="207" t="s">
        <v>1797</v>
      </c>
      <c r="C7" s="207" t="s">
        <v>1794</v>
      </c>
      <c r="D7" s="208" t="s">
        <v>77</v>
      </c>
      <c r="E7" s="208">
        <v>2060</v>
      </c>
    </row>
    <row r="8" spans="1:5" ht="15" customHeight="1" x14ac:dyDescent="0.25">
      <c r="A8" s="207" t="s">
        <v>1798</v>
      </c>
      <c r="B8" s="207" t="s">
        <v>1799</v>
      </c>
      <c r="C8" s="207" t="s">
        <v>548</v>
      </c>
      <c r="D8" s="208" t="s">
        <v>77</v>
      </c>
      <c r="E8" s="209">
        <v>2000</v>
      </c>
    </row>
    <row r="9" spans="1:5" ht="15" customHeight="1" x14ac:dyDescent="0.25">
      <c r="A9" s="207" t="s">
        <v>1800</v>
      </c>
      <c r="B9" s="207" t="s">
        <v>1801</v>
      </c>
      <c r="C9" s="207" t="s">
        <v>651</v>
      </c>
      <c r="D9" s="208" t="s">
        <v>197</v>
      </c>
      <c r="E9" s="209">
        <v>4066</v>
      </c>
    </row>
    <row r="10" spans="1:5" ht="15" customHeight="1" x14ac:dyDescent="0.25">
      <c r="A10" s="207" t="s">
        <v>1802</v>
      </c>
      <c r="B10" s="207" t="s">
        <v>1803</v>
      </c>
      <c r="C10" s="207" t="s">
        <v>981</v>
      </c>
      <c r="D10" s="208" t="s">
        <v>290</v>
      </c>
      <c r="E10" s="209">
        <v>6000</v>
      </c>
    </row>
  </sheetData>
  <mergeCells count="1">
    <mergeCell ref="A1:E1"/>
  </mergeCells>
  <phoneticPr fontId="59" type="noConversion"/>
  <pageMargins left="0.70000000000000007" right="0.70000000000000007" top="0.75000000000000011" bottom="0.75000000000000011" header="0.30000000000000004" footer="0.30000000000000004"/>
  <pageSetup paperSize="9" scale="83" orientation="landscape" horizontalDpi="300" verticalDpi="300"/>
  <headerFooter>
    <oddFooter>&amp;R&amp;"Calibri Bold,Regular"&amp;7&amp;K000000STOCKLAND PROPERTY PORTFOLIO DECEMBER 2017</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1"/>
  <sheetViews>
    <sheetView workbookViewId="0">
      <pane xSplit="1" ySplit="2" topLeftCell="B3" activePane="bottomRight" state="frozen"/>
      <selection pane="topRight" activeCell="B1" sqref="B1"/>
      <selection pane="bottomLeft" activeCell="A3" sqref="A3"/>
      <selection pane="bottomRight" activeCell="C12" sqref="C12"/>
    </sheetView>
  </sheetViews>
  <sheetFormatPr defaultColWidth="9.125" defaultRowHeight="15" customHeight="1" x14ac:dyDescent="0.2"/>
  <cols>
    <col min="1" max="1" width="40.375" style="334" customWidth="1"/>
    <col min="2" max="2" width="30.625" style="334" customWidth="1"/>
    <col min="3" max="3" width="20.5" style="334" customWidth="1"/>
    <col min="4" max="5" width="10.625" style="334" customWidth="1"/>
    <col min="6" max="16384" width="9.125" style="332"/>
  </cols>
  <sheetData>
    <row r="1" spans="1:6" ht="41.1" customHeight="1" x14ac:dyDescent="0.2">
      <c r="A1" s="394" t="s">
        <v>1944</v>
      </c>
      <c r="B1" s="394"/>
      <c r="C1" s="394"/>
      <c r="D1" s="394"/>
      <c r="E1" s="394"/>
    </row>
    <row r="2" spans="1:6" ht="15" customHeight="1" x14ac:dyDescent="0.2">
      <c r="A2" s="335" t="s">
        <v>1572</v>
      </c>
      <c r="B2" s="335" t="s">
        <v>1573</v>
      </c>
      <c r="C2" s="335" t="s">
        <v>1574</v>
      </c>
      <c r="D2" s="344" t="s">
        <v>40</v>
      </c>
      <c r="E2" s="344" t="s">
        <v>1575</v>
      </c>
    </row>
    <row r="3" spans="1:6" ht="15" customHeight="1" x14ac:dyDescent="0.2">
      <c r="A3" s="336" t="s">
        <v>1389</v>
      </c>
      <c r="B3" s="336" t="s">
        <v>1804</v>
      </c>
      <c r="C3" s="336" t="s">
        <v>1805</v>
      </c>
      <c r="D3" s="337" t="s">
        <v>957</v>
      </c>
      <c r="E3" s="338">
        <v>2614</v>
      </c>
    </row>
    <row r="4" spans="1:6" ht="15" customHeight="1" x14ac:dyDescent="0.2">
      <c r="A4" s="339" t="s">
        <v>1331</v>
      </c>
      <c r="B4" s="339" t="s">
        <v>1806</v>
      </c>
      <c r="C4" s="339" t="s">
        <v>1807</v>
      </c>
      <c r="D4" s="340" t="s">
        <v>77</v>
      </c>
      <c r="E4" s="341">
        <v>2444</v>
      </c>
    </row>
    <row r="5" spans="1:6" ht="15" customHeight="1" x14ac:dyDescent="0.2">
      <c r="A5" s="339" t="s">
        <v>1808</v>
      </c>
      <c r="B5" s="339" t="s">
        <v>1809</v>
      </c>
      <c r="C5" s="339" t="s">
        <v>1810</v>
      </c>
      <c r="D5" s="340" t="s">
        <v>77</v>
      </c>
      <c r="E5" s="340">
        <v>2207</v>
      </c>
    </row>
    <row r="6" spans="1:6" ht="15" customHeight="1" x14ac:dyDescent="0.2">
      <c r="A6" s="339" t="s">
        <v>1464</v>
      </c>
      <c r="B6" s="339" t="s">
        <v>1811</v>
      </c>
      <c r="C6" s="339" t="s">
        <v>1812</v>
      </c>
      <c r="D6" s="340" t="s">
        <v>77</v>
      </c>
      <c r="E6" s="341">
        <v>2443</v>
      </c>
    </row>
    <row r="7" spans="1:6" ht="15" customHeight="1" x14ac:dyDescent="0.2">
      <c r="A7" s="339" t="s">
        <v>1813</v>
      </c>
      <c r="B7" s="339" t="s">
        <v>1814</v>
      </c>
      <c r="C7" s="339" t="s">
        <v>1815</v>
      </c>
      <c r="D7" s="340" t="s">
        <v>77</v>
      </c>
      <c r="E7" s="340">
        <v>2131</v>
      </c>
    </row>
    <row r="8" spans="1:6" ht="15" customHeight="1" x14ac:dyDescent="0.2">
      <c r="A8" s="339" t="s">
        <v>1417</v>
      </c>
      <c r="B8" s="339" t="s">
        <v>1816</v>
      </c>
      <c r="C8" s="339" t="s">
        <v>1817</v>
      </c>
      <c r="D8" s="340" t="s">
        <v>77</v>
      </c>
      <c r="E8" s="341">
        <v>2154</v>
      </c>
    </row>
    <row r="9" spans="1:6" ht="15" customHeight="1" x14ac:dyDescent="0.2">
      <c r="A9" s="339" t="s">
        <v>1818</v>
      </c>
      <c r="B9" s="339" t="s">
        <v>1819</v>
      </c>
      <c r="C9" s="339" t="s">
        <v>1634</v>
      </c>
      <c r="D9" s="340" t="s">
        <v>77</v>
      </c>
      <c r="E9" s="341">
        <v>2765</v>
      </c>
    </row>
    <row r="10" spans="1:6" ht="15" customHeight="1" x14ac:dyDescent="0.2">
      <c r="A10" s="339" t="s">
        <v>1267</v>
      </c>
      <c r="B10" s="339" t="s">
        <v>1820</v>
      </c>
      <c r="C10" s="339" t="s">
        <v>362</v>
      </c>
      <c r="D10" s="340" t="s">
        <v>77</v>
      </c>
      <c r="E10" s="341">
        <v>2428</v>
      </c>
    </row>
    <row r="11" spans="1:6" ht="15" customHeight="1" x14ac:dyDescent="0.2">
      <c r="A11" s="339" t="s">
        <v>1467</v>
      </c>
      <c r="B11" s="339" t="s">
        <v>1821</v>
      </c>
      <c r="C11" s="339" t="s">
        <v>1807</v>
      </c>
      <c r="D11" s="340" t="s">
        <v>77</v>
      </c>
      <c r="E11" s="341">
        <v>2444</v>
      </c>
    </row>
    <row r="12" spans="1:6" ht="15" customHeight="1" x14ac:dyDescent="0.2">
      <c r="A12" s="339" t="s">
        <v>1354</v>
      </c>
      <c r="B12" s="339" t="s">
        <v>1822</v>
      </c>
      <c r="C12" s="339" t="s">
        <v>1823</v>
      </c>
      <c r="D12" s="340" t="s">
        <v>77</v>
      </c>
      <c r="E12" s="341">
        <v>2071</v>
      </c>
      <c r="F12" s="333"/>
    </row>
    <row r="13" spans="1:6" ht="15" customHeight="1" x14ac:dyDescent="0.2">
      <c r="A13" s="339" t="s">
        <v>1235</v>
      </c>
      <c r="B13" s="339" t="s">
        <v>1824</v>
      </c>
      <c r="C13" s="339" t="s">
        <v>1029</v>
      </c>
      <c r="D13" s="340" t="s">
        <v>77</v>
      </c>
      <c r="E13" s="341">
        <v>2560</v>
      </c>
      <c r="F13" s="333"/>
    </row>
    <row r="14" spans="1:6" ht="15" customHeight="1" x14ac:dyDescent="0.2">
      <c r="A14" s="339" t="s">
        <v>1470</v>
      </c>
      <c r="B14" s="339" t="s">
        <v>1825</v>
      </c>
      <c r="C14" s="339" t="s">
        <v>1826</v>
      </c>
      <c r="D14" s="340" t="s">
        <v>77</v>
      </c>
      <c r="E14" s="341">
        <v>2573</v>
      </c>
      <c r="F14" s="333"/>
    </row>
    <row r="15" spans="1:6" ht="15" customHeight="1" x14ac:dyDescent="0.2">
      <c r="A15" s="339" t="s">
        <v>1425</v>
      </c>
      <c r="B15" s="339" t="s">
        <v>1827</v>
      </c>
      <c r="C15" s="339" t="s">
        <v>1828</v>
      </c>
      <c r="D15" s="340" t="s">
        <v>77</v>
      </c>
      <c r="E15" s="341">
        <v>2099</v>
      </c>
      <c r="F15" s="333"/>
    </row>
    <row r="16" spans="1:6" ht="15" customHeight="1" x14ac:dyDescent="0.2">
      <c r="A16" s="339" t="s">
        <v>1370</v>
      </c>
      <c r="B16" s="339" t="s">
        <v>1829</v>
      </c>
      <c r="C16" s="339" t="s">
        <v>1807</v>
      </c>
      <c r="D16" s="340" t="s">
        <v>77</v>
      </c>
      <c r="E16" s="341">
        <v>2444</v>
      </c>
      <c r="F16" s="333"/>
    </row>
    <row r="17" spans="1:5" ht="15" customHeight="1" x14ac:dyDescent="0.2">
      <c r="A17" s="339" t="s">
        <v>1401</v>
      </c>
      <c r="B17" s="339" t="s">
        <v>1830</v>
      </c>
      <c r="C17" s="339" t="s">
        <v>1812</v>
      </c>
      <c r="D17" s="340" t="s">
        <v>77</v>
      </c>
      <c r="E17" s="341">
        <v>2443</v>
      </c>
    </row>
    <row r="18" spans="1:5" ht="15" customHeight="1" x14ac:dyDescent="0.2">
      <c r="A18" s="339" t="s">
        <v>1405</v>
      </c>
      <c r="B18" s="339" t="s">
        <v>1831</v>
      </c>
      <c r="C18" s="339" t="s">
        <v>1832</v>
      </c>
      <c r="D18" s="340" t="s">
        <v>77</v>
      </c>
      <c r="E18" s="341">
        <v>2257</v>
      </c>
    </row>
    <row r="19" spans="1:5" ht="15" customHeight="1" x14ac:dyDescent="0.2">
      <c r="A19" s="339" t="s">
        <v>1373</v>
      </c>
      <c r="B19" s="339" t="s">
        <v>1833</v>
      </c>
      <c r="C19" s="339" t="s">
        <v>1834</v>
      </c>
      <c r="D19" s="340" t="s">
        <v>77</v>
      </c>
      <c r="E19" s="341">
        <v>2281</v>
      </c>
    </row>
    <row r="20" spans="1:5" ht="15" customHeight="1" x14ac:dyDescent="0.2">
      <c r="A20" s="339" t="s">
        <v>1239</v>
      </c>
      <c r="B20" s="339" t="s">
        <v>1835</v>
      </c>
      <c r="C20" s="339" t="s">
        <v>1836</v>
      </c>
      <c r="D20" s="340" t="s">
        <v>77</v>
      </c>
      <c r="E20" s="341">
        <v>2153</v>
      </c>
    </row>
    <row r="21" spans="1:5" ht="15" customHeight="1" x14ac:dyDescent="0.2">
      <c r="A21" s="339" t="s">
        <v>1456</v>
      </c>
      <c r="B21" s="339" t="s">
        <v>1837</v>
      </c>
      <c r="C21" s="339" t="s">
        <v>1838</v>
      </c>
      <c r="D21" s="340" t="s">
        <v>77</v>
      </c>
      <c r="E21" s="341">
        <v>2260</v>
      </c>
    </row>
    <row r="22" spans="1:5" ht="15" customHeight="1" x14ac:dyDescent="0.2">
      <c r="A22" s="339" t="s">
        <v>1381</v>
      </c>
      <c r="B22" s="339" t="s">
        <v>1839</v>
      </c>
      <c r="C22" s="339" t="s">
        <v>1840</v>
      </c>
      <c r="D22" s="340" t="s">
        <v>77</v>
      </c>
      <c r="E22" s="341">
        <v>2574</v>
      </c>
    </row>
    <row r="23" spans="1:5" ht="15" customHeight="1" x14ac:dyDescent="0.2">
      <c r="A23" s="339" t="s">
        <v>1841</v>
      </c>
      <c r="B23" s="339" t="s">
        <v>1842</v>
      </c>
      <c r="C23" s="339" t="s">
        <v>1650</v>
      </c>
      <c r="D23" s="340" t="s">
        <v>77</v>
      </c>
      <c r="E23" s="341">
        <v>2565</v>
      </c>
    </row>
    <row r="24" spans="1:5" ht="15" customHeight="1" x14ac:dyDescent="0.2">
      <c r="A24" s="339" t="s">
        <v>1393</v>
      </c>
      <c r="B24" s="339" t="s">
        <v>1843</v>
      </c>
      <c r="C24" s="339" t="s">
        <v>425</v>
      </c>
      <c r="D24" s="340" t="s">
        <v>197</v>
      </c>
      <c r="E24" s="341">
        <v>4551</v>
      </c>
    </row>
    <row r="25" spans="1:5" ht="15" customHeight="1" x14ac:dyDescent="0.2">
      <c r="A25" s="339" t="s">
        <v>1496</v>
      </c>
      <c r="B25" s="339" t="s">
        <v>1844</v>
      </c>
      <c r="C25" s="339" t="s">
        <v>1845</v>
      </c>
      <c r="D25" s="340" t="s">
        <v>1846</v>
      </c>
      <c r="E25" s="341">
        <v>4575</v>
      </c>
    </row>
    <row r="26" spans="1:5" ht="15" customHeight="1" x14ac:dyDescent="0.2">
      <c r="A26" s="339" t="s">
        <v>1429</v>
      </c>
      <c r="B26" s="339" t="s">
        <v>1847</v>
      </c>
      <c r="C26" s="339" t="s">
        <v>1848</v>
      </c>
      <c r="D26" s="340" t="s">
        <v>197</v>
      </c>
      <c r="E26" s="341">
        <v>4055</v>
      </c>
    </row>
    <row r="27" spans="1:5" ht="15" customHeight="1" x14ac:dyDescent="0.2">
      <c r="A27" s="339" t="s">
        <v>1307</v>
      </c>
      <c r="B27" s="339" t="s">
        <v>1849</v>
      </c>
      <c r="C27" s="339" t="s">
        <v>1850</v>
      </c>
      <c r="D27" s="340" t="s">
        <v>197</v>
      </c>
      <c r="E27" s="341">
        <v>4503</v>
      </c>
    </row>
    <row r="28" spans="1:5" ht="15" customHeight="1" x14ac:dyDescent="0.2">
      <c r="A28" s="339" t="s">
        <v>1413</v>
      </c>
      <c r="B28" s="339" t="s">
        <v>1851</v>
      </c>
      <c r="C28" s="339" t="s">
        <v>1852</v>
      </c>
      <c r="D28" s="340" t="s">
        <v>197</v>
      </c>
      <c r="E28" s="341">
        <v>4122</v>
      </c>
    </row>
    <row r="29" spans="1:5" ht="15" customHeight="1" x14ac:dyDescent="0.2">
      <c r="A29" s="339" t="s">
        <v>1508</v>
      </c>
      <c r="B29" s="339" t="s">
        <v>1853</v>
      </c>
      <c r="C29" s="339" t="s">
        <v>1067</v>
      </c>
      <c r="D29" s="340" t="s">
        <v>1846</v>
      </c>
      <c r="E29" s="341">
        <v>4020</v>
      </c>
    </row>
    <row r="30" spans="1:5" ht="15" customHeight="1" x14ac:dyDescent="0.2">
      <c r="A30" s="339" t="s">
        <v>1231</v>
      </c>
      <c r="B30" s="339" t="s">
        <v>1854</v>
      </c>
      <c r="C30" s="339" t="s">
        <v>1060</v>
      </c>
      <c r="D30" s="340" t="s">
        <v>197</v>
      </c>
      <c r="E30" s="341">
        <v>4509</v>
      </c>
    </row>
    <row r="31" spans="1:5" ht="15" customHeight="1" x14ac:dyDescent="0.2">
      <c r="A31" s="339" t="s">
        <v>1362</v>
      </c>
      <c r="B31" s="339" t="s">
        <v>1855</v>
      </c>
      <c r="C31" s="339" t="s">
        <v>1856</v>
      </c>
      <c r="D31" s="340" t="s">
        <v>197</v>
      </c>
      <c r="E31" s="341">
        <v>4221</v>
      </c>
    </row>
    <row r="32" spans="1:5" ht="15" customHeight="1" x14ac:dyDescent="0.2">
      <c r="A32" s="339" t="s">
        <v>1319</v>
      </c>
      <c r="B32" s="339" t="s">
        <v>1857</v>
      </c>
      <c r="C32" s="339" t="s">
        <v>1858</v>
      </c>
      <c r="D32" s="340" t="s">
        <v>197</v>
      </c>
      <c r="E32" s="341">
        <v>4165</v>
      </c>
    </row>
    <row r="33" spans="1:5" ht="15" customHeight="1" x14ac:dyDescent="0.2">
      <c r="A33" s="339" t="s">
        <v>1342</v>
      </c>
      <c r="B33" s="339" t="s">
        <v>1859</v>
      </c>
      <c r="C33" s="339" t="s">
        <v>1860</v>
      </c>
      <c r="D33" s="340" t="s">
        <v>805</v>
      </c>
      <c r="E33" s="341">
        <v>5211</v>
      </c>
    </row>
    <row r="34" spans="1:5" ht="15" customHeight="1" x14ac:dyDescent="0.2">
      <c r="A34" s="339" t="s">
        <v>1255</v>
      </c>
      <c r="B34" s="339" t="s">
        <v>1861</v>
      </c>
      <c r="C34" s="339" t="s">
        <v>1862</v>
      </c>
      <c r="D34" s="340" t="s">
        <v>805</v>
      </c>
      <c r="E34" s="341">
        <v>5159</v>
      </c>
    </row>
    <row r="35" spans="1:5" ht="15" customHeight="1" x14ac:dyDescent="0.2">
      <c r="A35" s="339" t="s">
        <v>1491</v>
      </c>
      <c r="B35" s="339" t="s">
        <v>1863</v>
      </c>
      <c r="C35" s="339" t="s">
        <v>1864</v>
      </c>
      <c r="D35" s="340" t="s">
        <v>805</v>
      </c>
      <c r="E35" s="341">
        <v>5085</v>
      </c>
    </row>
    <row r="36" spans="1:5" ht="15" customHeight="1" x14ac:dyDescent="0.2">
      <c r="A36" s="339" t="s">
        <v>1327</v>
      </c>
      <c r="B36" s="339" t="s">
        <v>1865</v>
      </c>
      <c r="C36" s="339" t="s">
        <v>1866</v>
      </c>
      <c r="D36" s="340" t="s">
        <v>805</v>
      </c>
      <c r="E36" s="341">
        <v>5097</v>
      </c>
    </row>
    <row r="37" spans="1:5" ht="15" customHeight="1" x14ac:dyDescent="0.2">
      <c r="A37" s="339" t="s">
        <v>1449</v>
      </c>
      <c r="B37" s="339" t="s">
        <v>1867</v>
      </c>
      <c r="C37" s="339" t="s">
        <v>1868</v>
      </c>
      <c r="D37" s="340" t="s">
        <v>805</v>
      </c>
      <c r="E37" s="341">
        <v>5159</v>
      </c>
    </row>
    <row r="38" spans="1:5" ht="15" customHeight="1" x14ac:dyDescent="0.2">
      <c r="A38" s="342" t="s">
        <v>1869</v>
      </c>
      <c r="B38" s="339" t="s">
        <v>1870</v>
      </c>
      <c r="C38" s="339" t="s">
        <v>1871</v>
      </c>
      <c r="D38" s="340" t="s">
        <v>805</v>
      </c>
      <c r="E38" s="341">
        <v>5044</v>
      </c>
    </row>
    <row r="39" spans="1:5" ht="15" customHeight="1" x14ac:dyDescent="0.2">
      <c r="A39" s="339" t="s">
        <v>1460</v>
      </c>
      <c r="B39" s="339" t="s">
        <v>1872</v>
      </c>
      <c r="C39" s="339" t="s">
        <v>1873</v>
      </c>
      <c r="D39" s="340" t="s">
        <v>805</v>
      </c>
      <c r="E39" s="341">
        <v>5022</v>
      </c>
    </row>
    <row r="40" spans="1:5" ht="15" customHeight="1" x14ac:dyDescent="0.2">
      <c r="A40" s="339" t="s">
        <v>1474</v>
      </c>
      <c r="B40" s="339" t="s">
        <v>1874</v>
      </c>
      <c r="C40" s="339" t="s">
        <v>1875</v>
      </c>
      <c r="D40" s="340" t="s">
        <v>805</v>
      </c>
      <c r="E40" s="341">
        <v>5048</v>
      </c>
    </row>
    <row r="41" spans="1:5" ht="15" customHeight="1" x14ac:dyDescent="0.2">
      <c r="A41" s="339" t="s">
        <v>1482</v>
      </c>
      <c r="B41" s="339" t="s">
        <v>1876</v>
      </c>
      <c r="C41" s="339" t="s">
        <v>1877</v>
      </c>
      <c r="D41" s="340" t="s">
        <v>805</v>
      </c>
      <c r="E41" s="341">
        <v>5063</v>
      </c>
    </row>
    <row r="42" spans="1:5" ht="15" customHeight="1" x14ac:dyDescent="0.2">
      <c r="A42" s="339" t="s">
        <v>1385</v>
      </c>
      <c r="B42" s="339" t="s">
        <v>1878</v>
      </c>
      <c r="C42" s="339" t="s">
        <v>1868</v>
      </c>
      <c r="D42" s="340" t="s">
        <v>805</v>
      </c>
      <c r="E42" s="341">
        <v>5159</v>
      </c>
    </row>
    <row r="43" spans="1:5" ht="15" customHeight="1" x14ac:dyDescent="0.2">
      <c r="A43" s="339" t="s">
        <v>1452</v>
      </c>
      <c r="B43" s="339" t="s">
        <v>1879</v>
      </c>
      <c r="C43" s="339" t="s">
        <v>1880</v>
      </c>
      <c r="D43" s="340" t="s">
        <v>805</v>
      </c>
      <c r="E43" s="341">
        <v>5161</v>
      </c>
    </row>
    <row r="44" spans="1:5" ht="15" customHeight="1" x14ac:dyDescent="0.2">
      <c r="A44" s="339" t="s">
        <v>1283</v>
      </c>
      <c r="B44" s="339" t="s">
        <v>1881</v>
      </c>
      <c r="C44" s="339" t="s">
        <v>1882</v>
      </c>
      <c r="D44" s="340" t="s">
        <v>237</v>
      </c>
      <c r="E44" s="341">
        <v>3752</v>
      </c>
    </row>
    <row r="45" spans="1:5" ht="15" customHeight="1" x14ac:dyDescent="0.2">
      <c r="A45" s="339" t="s">
        <v>1251</v>
      </c>
      <c r="B45" s="339" t="s">
        <v>1883</v>
      </c>
      <c r="C45" s="339" t="s">
        <v>1884</v>
      </c>
      <c r="D45" s="340" t="s">
        <v>237</v>
      </c>
      <c r="E45" s="341">
        <v>3083</v>
      </c>
    </row>
    <row r="46" spans="1:5" ht="15" customHeight="1" x14ac:dyDescent="0.2">
      <c r="A46" s="339" t="s">
        <v>1243</v>
      </c>
      <c r="B46" s="339" t="s">
        <v>1885</v>
      </c>
      <c r="C46" s="339" t="s">
        <v>1886</v>
      </c>
      <c r="D46" s="340" t="s">
        <v>237</v>
      </c>
      <c r="E46" s="341">
        <v>3023</v>
      </c>
    </row>
    <row r="47" spans="1:5" ht="15" customHeight="1" x14ac:dyDescent="0.2">
      <c r="A47" s="339" t="s">
        <v>1315</v>
      </c>
      <c r="B47" s="339" t="s">
        <v>1887</v>
      </c>
      <c r="C47" s="339" t="s">
        <v>1888</v>
      </c>
      <c r="D47" s="340" t="s">
        <v>237</v>
      </c>
      <c r="E47" s="341">
        <v>3125</v>
      </c>
    </row>
    <row r="48" spans="1:5" ht="15" customHeight="1" x14ac:dyDescent="0.2">
      <c r="A48" s="339" t="s">
        <v>1366</v>
      </c>
      <c r="B48" s="339" t="s">
        <v>1889</v>
      </c>
      <c r="C48" s="339" t="s">
        <v>1890</v>
      </c>
      <c r="D48" s="340" t="s">
        <v>237</v>
      </c>
      <c r="E48" s="341">
        <v>3111</v>
      </c>
    </row>
    <row r="49" spans="1:5" ht="15" customHeight="1" x14ac:dyDescent="0.2">
      <c r="A49" s="339" t="s">
        <v>1490</v>
      </c>
      <c r="B49" s="339" t="s">
        <v>1891</v>
      </c>
      <c r="C49" s="339" t="s">
        <v>1892</v>
      </c>
      <c r="D49" s="340" t="s">
        <v>237</v>
      </c>
      <c r="E49" s="341">
        <v>3280</v>
      </c>
    </row>
    <row r="50" spans="1:5" ht="15" customHeight="1" x14ac:dyDescent="0.2">
      <c r="A50" s="339" t="s">
        <v>1303</v>
      </c>
      <c r="B50" s="339" t="s">
        <v>1893</v>
      </c>
      <c r="C50" s="339" t="s">
        <v>1894</v>
      </c>
      <c r="D50" s="340" t="s">
        <v>237</v>
      </c>
      <c r="E50" s="341">
        <v>3043</v>
      </c>
    </row>
    <row r="51" spans="1:5" ht="15" customHeight="1" x14ac:dyDescent="0.2">
      <c r="A51" s="339" t="s">
        <v>1299</v>
      </c>
      <c r="B51" s="339" t="s">
        <v>1895</v>
      </c>
      <c r="C51" s="339" t="s">
        <v>615</v>
      </c>
      <c r="D51" s="340" t="s">
        <v>237</v>
      </c>
      <c r="E51" s="341">
        <v>3064</v>
      </c>
    </row>
    <row r="52" spans="1:5" ht="15" customHeight="1" x14ac:dyDescent="0.2">
      <c r="A52" s="339" t="s">
        <v>1295</v>
      </c>
      <c r="B52" s="339" t="s">
        <v>1896</v>
      </c>
      <c r="C52" s="339" t="s">
        <v>1897</v>
      </c>
      <c r="D52" s="340" t="s">
        <v>237</v>
      </c>
      <c r="E52" s="341">
        <v>3036</v>
      </c>
    </row>
    <row r="53" spans="1:5" ht="15" customHeight="1" x14ac:dyDescent="0.2">
      <c r="A53" s="339" t="s">
        <v>1271</v>
      </c>
      <c r="B53" s="339" t="s">
        <v>1898</v>
      </c>
      <c r="C53" s="339" t="s">
        <v>1899</v>
      </c>
      <c r="D53" s="340" t="s">
        <v>237</v>
      </c>
      <c r="E53" s="341">
        <v>3152</v>
      </c>
    </row>
    <row r="54" spans="1:5" ht="15" customHeight="1" x14ac:dyDescent="0.2">
      <c r="A54" s="339" t="s">
        <v>1247</v>
      </c>
      <c r="B54" s="339" t="s">
        <v>1900</v>
      </c>
      <c r="C54" s="339" t="s">
        <v>1901</v>
      </c>
      <c r="D54" s="340" t="s">
        <v>237</v>
      </c>
      <c r="E54" s="341">
        <v>3073</v>
      </c>
    </row>
    <row r="55" spans="1:5" ht="15" customHeight="1" x14ac:dyDescent="0.2">
      <c r="A55" s="339" t="s">
        <v>1346</v>
      </c>
      <c r="B55" s="339" t="s">
        <v>1902</v>
      </c>
      <c r="C55" s="339" t="s">
        <v>1903</v>
      </c>
      <c r="D55" s="340" t="s">
        <v>237</v>
      </c>
      <c r="E55" s="341">
        <v>3198</v>
      </c>
    </row>
    <row r="56" spans="1:5" ht="15" customHeight="1" x14ac:dyDescent="0.2">
      <c r="A56" s="339" t="s">
        <v>1489</v>
      </c>
      <c r="B56" s="339" t="s">
        <v>1904</v>
      </c>
      <c r="C56" s="339" t="s">
        <v>1153</v>
      </c>
      <c r="D56" s="340" t="s">
        <v>237</v>
      </c>
      <c r="E56" s="341">
        <v>3754</v>
      </c>
    </row>
    <row r="57" spans="1:5" ht="15" customHeight="1" x14ac:dyDescent="0.2">
      <c r="A57" s="339" t="s">
        <v>1433</v>
      </c>
      <c r="B57" s="339" t="s">
        <v>1905</v>
      </c>
      <c r="C57" s="339" t="s">
        <v>1906</v>
      </c>
      <c r="D57" s="340" t="s">
        <v>237</v>
      </c>
      <c r="E57" s="341">
        <v>3350</v>
      </c>
    </row>
    <row r="58" spans="1:5" ht="15" customHeight="1" x14ac:dyDescent="0.2">
      <c r="A58" s="339" t="s">
        <v>1441</v>
      </c>
      <c r="B58" s="339" t="s">
        <v>1907</v>
      </c>
      <c r="C58" s="339" t="s">
        <v>1908</v>
      </c>
      <c r="D58" s="340" t="s">
        <v>237</v>
      </c>
      <c r="E58" s="341">
        <v>3187</v>
      </c>
    </row>
    <row r="59" spans="1:5" ht="15" customHeight="1" x14ac:dyDescent="0.2">
      <c r="A59" s="339" t="s">
        <v>1263</v>
      </c>
      <c r="B59" s="339" t="s">
        <v>1909</v>
      </c>
      <c r="C59" s="339" t="s">
        <v>1910</v>
      </c>
      <c r="D59" s="340" t="s">
        <v>237</v>
      </c>
      <c r="E59" s="341">
        <v>3197</v>
      </c>
    </row>
    <row r="60" spans="1:5" ht="15" customHeight="1" x14ac:dyDescent="0.2">
      <c r="A60" s="339" t="s">
        <v>1275</v>
      </c>
      <c r="B60" s="339" t="s">
        <v>1911</v>
      </c>
      <c r="C60" s="339" t="s">
        <v>1157</v>
      </c>
      <c r="D60" s="340" t="s">
        <v>237</v>
      </c>
      <c r="E60" s="341">
        <v>3076</v>
      </c>
    </row>
    <row r="61" spans="1:5" ht="15" customHeight="1" x14ac:dyDescent="0.2">
      <c r="A61" s="339" t="s">
        <v>1409</v>
      </c>
      <c r="B61" s="339" t="s">
        <v>1912</v>
      </c>
      <c r="C61" s="339" t="s">
        <v>1913</v>
      </c>
      <c r="D61" s="340" t="s">
        <v>237</v>
      </c>
      <c r="E61" s="341">
        <v>3939</v>
      </c>
    </row>
    <row r="62" spans="1:5" ht="15" customHeight="1" x14ac:dyDescent="0.2">
      <c r="A62" s="339" t="s">
        <v>1335</v>
      </c>
      <c r="B62" s="339" t="s">
        <v>1914</v>
      </c>
      <c r="C62" s="339" t="s">
        <v>1915</v>
      </c>
      <c r="D62" s="340" t="s">
        <v>237</v>
      </c>
      <c r="E62" s="341">
        <v>3152</v>
      </c>
    </row>
    <row r="63" spans="1:5" ht="15" customHeight="1" x14ac:dyDescent="0.2">
      <c r="A63" s="339" t="s">
        <v>1291</v>
      </c>
      <c r="B63" s="339" t="s">
        <v>1916</v>
      </c>
      <c r="C63" s="339" t="s">
        <v>1917</v>
      </c>
      <c r="D63" s="340" t="s">
        <v>237</v>
      </c>
      <c r="E63" s="341">
        <v>3978</v>
      </c>
    </row>
    <row r="64" spans="1:5" ht="15" customHeight="1" x14ac:dyDescent="0.2">
      <c r="A64" s="339" t="s">
        <v>1350</v>
      </c>
      <c r="B64" s="339" t="s">
        <v>1918</v>
      </c>
      <c r="C64" s="339" t="s">
        <v>1149</v>
      </c>
      <c r="D64" s="340" t="s">
        <v>237</v>
      </c>
      <c r="E64" s="341">
        <v>3029</v>
      </c>
    </row>
    <row r="65" spans="1:5" ht="15" customHeight="1" x14ac:dyDescent="0.2">
      <c r="A65" s="339" t="s">
        <v>1287</v>
      </c>
      <c r="B65" s="339" t="s">
        <v>1919</v>
      </c>
      <c r="C65" s="339" t="s">
        <v>1920</v>
      </c>
      <c r="D65" s="340" t="s">
        <v>237</v>
      </c>
      <c r="E65" s="341">
        <v>3037</v>
      </c>
    </row>
    <row r="66" spans="1:5" ht="15" customHeight="1" x14ac:dyDescent="0.2">
      <c r="A66" s="339" t="s">
        <v>1358</v>
      </c>
      <c r="B66" s="339" t="s">
        <v>1921</v>
      </c>
      <c r="C66" s="339" t="s">
        <v>1922</v>
      </c>
      <c r="D66" s="340" t="s">
        <v>237</v>
      </c>
      <c r="E66" s="341">
        <v>3106</v>
      </c>
    </row>
    <row r="67" spans="1:5" ht="15" customHeight="1" x14ac:dyDescent="0.2">
      <c r="A67" s="339" t="s">
        <v>1338</v>
      </c>
      <c r="B67" s="339" t="s">
        <v>1923</v>
      </c>
      <c r="C67" s="339" t="s">
        <v>1924</v>
      </c>
      <c r="D67" s="340" t="s">
        <v>237</v>
      </c>
      <c r="E67" s="341">
        <v>3038</v>
      </c>
    </row>
    <row r="68" spans="1:5" ht="15" customHeight="1" x14ac:dyDescent="0.2">
      <c r="A68" s="339" t="s">
        <v>1397</v>
      </c>
      <c r="B68" s="339" t="s">
        <v>1925</v>
      </c>
      <c r="C68" s="339" t="s">
        <v>1926</v>
      </c>
      <c r="D68" s="340" t="s">
        <v>237</v>
      </c>
      <c r="E68" s="341">
        <v>3133</v>
      </c>
    </row>
    <row r="69" spans="1:5" ht="15" customHeight="1" x14ac:dyDescent="0.2">
      <c r="A69" s="339" t="s">
        <v>1323</v>
      </c>
      <c r="B69" s="339" t="s">
        <v>1927</v>
      </c>
      <c r="C69" s="339" t="s">
        <v>1915</v>
      </c>
      <c r="D69" s="340" t="s">
        <v>237</v>
      </c>
      <c r="E69" s="341">
        <v>3152</v>
      </c>
    </row>
    <row r="70" spans="1:5" ht="15" customHeight="1" x14ac:dyDescent="0.2">
      <c r="A70" s="339" t="s">
        <v>1928</v>
      </c>
      <c r="B70" s="339" t="s">
        <v>1929</v>
      </c>
      <c r="C70" s="339" t="s">
        <v>292</v>
      </c>
      <c r="D70" s="340" t="s">
        <v>290</v>
      </c>
      <c r="E70" s="341">
        <v>6171</v>
      </c>
    </row>
    <row r="71" spans="1:5" ht="15" customHeight="1" x14ac:dyDescent="0.2">
      <c r="A71" s="339" t="s">
        <v>1505</v>
      </c>
      <c r="B71" s="339" t="s">
        <v>1930</v>
      </c>
      <c r="C71" s="339" t="s">
        <v>1204</v>
      </c>
      <c r="D71" s="340" t="s">
        <v>290</v>
      </c>
      <c r="E71" s="343">
        <v>6164</v>
      </c>
    </row>
  </sheetData>
  <mergeCells count="1">
    <mergeCell ref="A1:E1"/>
  </mergeCells>
  <phoneticPr fontId="59" type="noConversion"/>
  <pageMargins left="0.70000000000000007" right="0.70000000000000007" top="0.75000000000000011" bottom="0.75000000000000011" header="0.30000000000000004" footer="0.30000000000000004"/>
  <pageSetup paperSize="9" orientation="portrait" horizontalDpi="300" verticalDpi="300"/>
  <headerFooter>
    <oddFooter>&amp;R&amp;"Calibri Bold,Regular"&amp;7&amp;K000000STOCKLAND PROPERTY PORTFOLIO DECEMBER 2017</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F39"/>
  <sheetViews>
    <sheetView workbookViewId="0">
      <selection activeCell="F19" sqref="F19"/>
    </sheetView>
  </sheetViews>
  <sheetFormatPr defaultColWidth="10.875" defaultRowHeight="15" x14ac:dyDescent="0.25"/>
  <cols>
    <col min="1" max="1" width="28.125" style="1" customWidth="1"/>
    <col min="2" max="2" width="31.125" style="1" customWidth="1"/>
    <col min="3" max="3" width="28.5" style="1" customWidth="1"/>
    <col min="4" max="4" width="33.125" style="1" customWidth="1"/>
    <col min="5" max="5" width="28.625" style="1" customWidth="1"/>
    <col min="6" max="6" width="30.5" style="1" customWidth="1"/>
    <col min="7" max="16384" width="10.875" style="1"/>
  </cols>
  <sheetData>
    <row r="3" spans="1:6" ht="70.5" x14ac:dyDescent="1.05">
      <c r="A3" s="2" t="s">
        <v>0</v>
      </c>
    </row>
    <row r="5" spans="1:6" x14ac:dyDescent="0.25">
      <c r="A5" s="3" t="s">
        <v>1</v>
      </c>
      <c r="B5" s="4"/>
      <c r="C5" s="4"/>
      <c r="D5" s="4"/>
      <c r="E5" s="4"/>
      <c r="F5" s="4"/>
    </row>
    <row r="6" spans="1:6" s="5" customFormat="1" ht="21" x14ac:dyDescent="0.25">
      <c r="B6" s="6" t="s">
        <v>2</v>
      </c>
      <c r="D6" s="7" t="s">
        <v>3</v>
      </c>
      <c r="F6" s="8" t="s">
        <v>4</v>
      </c>
    </row>
    <row r="7" spans="1:6" s="5" customFormat="1" ht="15.75" x14ac:dyDescent="0.25">
      <c r="B7" s="9" t="s">
        <v>5</v>
      </c>
      <c r="D7" s="10" t="s">
        <v>6</v>
      </c>
      <c r="F7" s="10" t="s">
        <v>7</v>
      </c>
    </row>
    <row r="8" spans="1:6" s="5" customFormat="1" ht="15.75" x14ac:dyDescent="0.25">
      <c r="B8" s="9" t="s">
        <v>8</v>
      </c>
      <c r="D8" s="11" t="s">
        <v>9</v>
      </c>
      <c r="F8" s="11" t="s">
        <v>10</v>
      </c>
    </row>
    <row r="9" spans="1:6" s="5" customFormat="1" x14ac:dyDescent="0.25">
      <c r="B9" s="12" t="s">
        <v>11</v>
      </c>
      <c r="D9" s="13" t="s">
        <v>11</v>
      </c>
      <c r="F9" s="5" t="s">
        <v>11</v>
      </c>
    </row>
    <row r="10" spans="1:6" s="5" customFormat="1" ht="15.75" x14ac:dyDescent="0.25">
      <c r="B10" s="11" t="s">
        <v>12</v>
      </c>
      <c r="D10" s="13" t="s">
        <v>13</v>
      </c>
      <c r="F10" s="11" t="s">
        <v>14</v>
      </c>
    </row>
    <row r="11" spans="1:6" s="5" customFormat="1" ht="15.75" x14ac:dyDescent="0.25">
      <c r="B11" s="14" t="s">
        <v>15</v>
      </c>
      <c r="D11" s="5" t="s">
        <v>16</v>
      </c>
      <c r="F11" s="5" t="s">
        <v>17</v>
      </c>
    </row>
    <row r="12" spans="1:6" s="5" customFormat="1" x14ac:dyDescent="0.25">
      <c r="B12" s="15" t="s">
        <v>18</v>
      </c>
      <c r="D12" s="15" t="s">
        <v>18</v>
      </c>
      <c r="F12" s="15" t="s">
        <v>18</v>
      </c>
    </row>
    <row r="13" spans="1:6" s="5" customFormat="1" x14ac:dyDescent="0.25"/>
    <row r="14" spans="1:6" s="5" customFormat="1" x14ac:dyDescent="0.25"/>
    <row r="15" spans="1:6" s="5" customFormat="1" x14ac:dyDescent="0.25"/>
    <row r="16" spans="1:6" s="5" customFormat="1" x14ac:dyDescent="0.25"/>
    <row r="17" spans="1:6" s="5" customFormat="1" x14ac:dyDescent="0.25"/>
    <row r="18" spans="1:6" s="5" customFormat="1" x14ac:dyDescent="0.25">
      <c r="A18" s="16" t="s">
        <v>19</v>
      </c>
      <c r="B18" s="17"/>
      <c r="C18" s="18" t="s">
        <v>20</v>
      </c>
      <c r="D18" s="19"/>
      <c r="E18" s="16" t="s">
        <v>21</v>
      </c>
      <c r="F18" s="17"/>
    </row>
    <row r="19" spans="1:6" s="5" customFormat="1" ht="21" x14ac:dyDescent="0.35">
      <c r="B19" s="20" t="s">
        <v>22</v>
      </c>
      <c r="C19" s="21"/>
      <c r="D19" s="22" t="s">
        <v>23</v>
      </c>
      <c r="F19" s="23" t="s">
        <v>24</v>
      </c>
    </row>
    <row r="20" spans="1:6" ht="15.75" x14ac:dyDescent="0.25">
      <c r="B20" s="11" t="s">
        <v>25</v>
      </c>
      <c r="D20" s="11" t="s">
        <v>26</v>
      </c>
      <c r="F20" s="5" t="s">
        <v>27</v>
      </c>
    </row>
    <row r="21" spans="1:6" ht="15.75" x14ac:dyDescent="0.25">
      <c r="A21" s="5"/>
      <c r="B21" s="11" t="s">
        <v>28</v>
      </c>
      <c r="D21" s="11" t="s">
        <v>29</v>
      </c>
      <c r="F21" s="5" t="s">
        <v>30</v>
      </c>
    </row>
    <row r="22" spans="1:6" s="5" customFormat="1" ht="15.75" x14ac:dyDescent="0.25">
      <c r="B22" s="13" t="s">
        <v>31</v>
      </c>
      <c r="D22" s="13" t="s">
        <v>32</v>
      </c>
      <c r="F22" s="10" t="s">
        <v>33</v>
      </c>
    </row>
    <row r="23" spans="1:6" s="5" customFormat="1" ht="15.75" x14ac:dyDescent="0.25">
      <c r="B23" s="13" t="s">
        <v>34</v>
      </c>
      <c r="D23" s="13" t="s">
        <v>35</v>
      </c>
    </row>
    <row r="24" spans="1:6" s="5" customFormat="1" ht="15.75" x14ac:dyDescent="0.25">
      <c r="B24" s="11" t="s">
        <v>36</v>
      </c>
      <c r="D24" s="5" t="s">
        <v>37</v>
      </c>
    </row>
    <row r="25" spans="1:6" s="5" customFormat="1" x14ac:dyDescent="0.25"/>
    <row r="26" spans="1:6" s="5" customFormat="1" x14ac:dyDescent="0.25"/>
    <row r="27" spans="1:6" x14ac:dyDescent="0.25">
      <c r="B27" s="5"/>
    </row>
    <row r="30" spans="1:6" x14ac:dyDescent="0.25">
      <c r="C30" s="5"/>
    </row>
    <row r="31" spans="1:6" x14ac:dyDescent="0.25">
      <c r="C31" s="5"/>
    </row>
    <row r="34" spans="2:3" x14ac:dyDescent="0.25">
      <c r="C34" s="24"/>
    </row>
    <row r="35" spans="2:3" ht="21" x14ac:dyDescent="0.25">
      <c r="B35" s="24"/>
      <c r="C35" s="25"/>
    </row>
    <row r="36" spans="2:3" ht="21" x14ac:dyDescent="0.25">
      <c r="B36" s="25"/>
      <c r="C36" s="5"/>
    </row>
    <row r="37" spans="2:3" x14ac:dyDescent="0.25">
      <c r="B37" s="5"/>
      <c r="C37" s="5"/>
    </row>
    <row r="38" spans="2:3" x14ac:dyDescent="0.25">
      <c r="B38" s="5"/>
      <c r="C38" s="5"/>
    </row>
    <row r="39" spans="2:3" x14ac:dyDescent="0.25">
      <c r="B39" s="5"/>
    </row>
  </sheetData>
  <phoneticPr fontId="59" type="noConversion"/>
  <hyperlinks>
    <hyperlink ref="B6" location="Retail!A1" display="Retail "/>
    <hyperlink ref="D6" location="Logistics_Business_Parks!A1" display="Logistics &amp; Business Parks"/>
    <hyperlink ref="F6" location="Office!A1" display="Office"/>
    <hyperlink ref="B19" location="Residential!A1" display="Residential Communities"/>
    <hyperlink ref="F19" location="Unlisted_Property_Funds!A1" display="Unlisted Property Funds"/>
    <hyperlink ref="D19" location="Retirement_Living!A1" display="Retirement Living"/>
  </hyperlinks>
  <printOptions horizontalCentered="1" verticalCentered="1"/>
  <pageMargins left="0.79000000000000015" right="0.39000000000000007" top="0.79000000000000015" bottom="0.39000000000000007" header="0.39000000000000007" footer="0.31"/>
  <pageSetup paperSize="8" orientation="landscape" horizontalDpi="4294967292" verticalDpi="4294967292"/>
  <headerFooter>
    <oddFooter>&amp;R&amp;"Calibri Bold,Regular"&amp;7&amp;K000000STOCKLAND PROPERTY PORTFOLIO DECEMBER 2017</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5"/>
  <sheetViews>
    <sheetView zoomScale="75" zoomScaleNormal="75" zoomScalePageLayoutView="75" workbookViewId="0">
      <pane xSplit="2" ySplit="4" topLeftCell="C5" activePane="bottomRight" state="frozen"/>
      <selection activeCell="F77" sqref="F77"/>
      <selection pane="topRight" activeCell="F77" sqref="F77"/>
      <selection pane="bottomLeft" activeCell="F77" sqref="F77"/>
      <selection pane="bottomRight" activeCell="C1" sqref="C1"/>
    </sheetView>
  </sheetViews>
  <sheetFormatPr defaultColWidth="8.875" defaultRowHeight="15" x14ac:dyDescent="0.25"/>
  <cols>
    <col min="1" max="1" width="28.5" style="52" customWidth="1"/>
    <col min="2" max="2" width="8.375" style="52" customWidth="1"/>
    <col min="3" max="3" width="46.125" style="52" customWidth="1"/>
    <col min="4" max="4" width="15.875" style="52" customWidth="1"/>
    <col min="5" max="5" width="17.125" style="52" customWidth="1"/>
    <col min="6" max="6" width="15.5" style="52" customWidth="1"/>
    <col min="7" max="15" width="14.125" style="53" customWidth="1"/>
    <col min="16" max="17" width="14.125" style="54" customWidth="1"/>
    <col min="18" max="18" width="20.5" style="53" customWidth="1"/>
    <col min="19" max="44" width="14.125" style="53" customWidth="1"/>
    <col min="45" max="45" width="53.5" style="52" customWidth="1"/>
    <col min="46" max="16384" width="8.875" style="52"/>
  </cols>
  <sheetData>
    <row r="1" spans="1:45" s="30" customFormat="1" ht="23.25" x14ac:dyDescent="0.25">
      <c r="A1" s="26" t="s">
        <v>38</v>
      </c>
      <c r="B1" s="27"/>
      <c r="C1" s="27"/>
      <c r="D1" s="27"/>
      <c r="E1" s="27"/>
      <c r="F1" s="27"/>
      <c r="G1" s="28"/>
      <c r="H1" s="28"/>
      <c r="I1" s="28"/>
      <c r="J1" s="28"/>
      <c r="K1" s="28"/>
      <c r="L1" s="28"/>
      <c r="M1" s="28"/>
      <c r="N1" s="28"/>
      <c r="O1" s="28"/>
      <c r="P1" s="29"/>
      <c r="Q1" s="29"/>
      <c r="R1" s="28"/>
      <c r="S1" s="28"/>
      <c r="T1" s="28"/>
      <c r="U1" s="28"/>
      <c r="V1" s="28"/>
      <c r="W1" s="28"/>
      <c r="X1" s="28"/>
      <c r="Y1" s="29"/>
      <c r="Z1" s="28"/>
      <c r="AA1" s="28"/>
      <c r="AB1" s="29"/>
      <c r="AC1" s="28"/>
      <c r="AD1" s="28"/>
      <c r="AE1" s="29"/>
      <c r="AF1" s="28"/>
      <c r="AG1" s="28"/>
      <c r="AH1" s="29"/>
      <c r="AI1" s="28"/>
      <c r="AJ1" s="28"/>
      <c r="AK1" s="29"/>
      <c r="AL1" s="28"/>
      <c r="AM1" s="28"/>
      <c r="AN1" s="28"/>
      <c r="AO1" s="28"/>
      <c r="AP1" s="28"/>
      <c r="AQ1" s="28"/>
      <c r="AR1" s="28"/>
      <c r="AS1" s="27"/>
    </row>
    <row r="2" spans="1:45" s="30" customFormat="1" ht="23.25" x14ac:dyDescent="0.25">
      <c r="A2" s="31">
        <v>43100</v>
      </c>
      <c r="B2" s="32"/>
      <c r="C2" s="32"/>
      <c r="D2" s="33"/>
      <c r="E2" s="33"/>
      <c r="F2" s="33"/>
      <c r="G2" s="34"/>
      <c r="H2" s="34"/>
      <c r="I2" s="35"/>
      <c r="J2" s="35"/>
      <c r="K2" s="35"/>
      <c r="L2" s="34"/>
      <c r="M2" s="34"/>
      <c r="N2" s="36"/>
      <c r="O2" s="36"/>
      <c r="P2" s="37"/>
      <c r="Q2" s="37"/>
      <c r="R2" s="36"/>
      <c r="S2" s="36"/>
      <c r="T2" s="36"/>
      <c r="U2" s="36"/>
      <c r="V2" s="36"/>
      <c r="W2" s="36"/>
      <c r="X2" s="36"/>
      <c r="Y2" s="37"/>
      <c r="Z2" s="36"/>
      <c r="AA2" s="36"/>
      <c r="AB2" s="37"/>
      <c r="AC2" s="36"/>
      <c r="AD2" s="36"/>
      <c r="AE2" s="37"/>
      <c r="AF2" s="36"/>
      <c r="AG2" s="36"/>
      <c r="AH2" s="37"/>
      <c r="AI2" s="36"/>
      <c r="AJ2" s="36"/>
      <c r="AK2" s="37"/>
      <c r="AL2" s="36"/>
      <c r="AM2" s="36"/>
      <c r="AN2" s="36"/>
      <c r="AO2" s="36"/>
      <c r="AP2" s="36"/>
      <c r="AQ2" s="36"/>
      <c r="AR2" s="36"/>
      <c r="AS2" s="33"/>
    </row>
    <row r="3" spans="1:45" s="30" customFormat="1" ht="9.75" customHeight="1" x14ac:dyDescent="0.25">
      <c r="A3" s="38"/>
      <c r="B3" s="38"/>
      <c r="C3" s="32"/>
      <c r="D3" s="33"/>
      <c r="E3" s="33"/>
      <c r="F3" s="33"/>
      <c r="G3" s="36"/>
      <c r="H3" s="36"/>
      <c r="I3" s="36"/>
      <c r="K3" s="36"/>
      <c r="L3" s="36"/>
      <c r="M3" s="36"/>
      <c r="N3" s="36"/>
      <c r="O3" s="36"/>
      <c r="P3" s="37"/>
      <c r="Q3" s="37"/>
      <c r="R3" s="36"/>
      <c r="S3" s="36"/>
      <c r="T3" s="36"/>
      <c r="U3" s="36"/>
      <c r="V3" s="36"/>
      <c r="W3" s="36"/>
      <c r="X3" s="36"/>
      <c r="Y3" s="37"/>
      <c r="Z3" s="36"/>
      <c r="AA3" s="36"/>
      <c r="AB3" s="37"/>
      <c r="AC3" s="36"/>
      <c r="AD3" s="36"/>
      <c r="AE3" s="37"/>
      <c r="AF3" s="36"/>
      <c r="AG3" s="36"/>
      <c r="AH3" s="37"/>
      <c r="AI3" s="36"/>
      <c r="AJ3" s="36"/>
      <c r="AK3" s="37"/>
      <c r="AL3" s="36"/>
      <c r="AM3" s="36"/>
      <c r="AN3" s="36"/>
      <c r="AO3" s="36"/>
      <c r="AP3" s="36"/>
      <c r="AQ3" s="36"/>
      <c r="AR3" s="36"/>
      <c r="AS3" s="33"/>
    </row>
    <row r="4" spans="1:45" s="43" customFormat="1" ht="48" customHeight="1" x14ac:dyDescent="0.25">
      <c r="A4" s="39" t="s">
        <v>39</v>
      </c>
      <c r="B4" s="40" t="s">
        <v>40</v>
      </c>
      <c r="C4" s="39" t="s">
        <v>41</v>
      </c>
      <c r="D4" s="39" t="s">
        <v>42</v>
      </c>
      <c r="E4" s="39" t="s">
        <v>43</v>
      </c>
      <c r="F4" s="39" t="s">
        <v>44</v>
      </c>
      <c r="G4" s="41" t="s">
        <v>45</v>
      </c>
      <c r="H4" s="41" t="s">
        <v>46</v>
      </c>
      <c r="I4" s="41" t="s">
        <v>47</v>
      </c>
      <c r="J4" s="41" t="s">
        <v>48</v>
      </c>
      <c r="K4" s="41" t="s">
        <v>49</v>
      </c>
      <c r="L4" s="41" t="s">
        <v>50</v>
      </c>
      <c r="M4" s="41" t="s">
        <v>51</v>
      </c>
      <c r="N4" s="41" t="s">
        <v>52</v>
      </c>
      <c r="O4" s="41" t="s">
        <v>53</v>
      </c>
      <c r="P4" s="42" t="s">
        <v>54</v>
      </c>
      <c r="Q4" s="42" t="s">
        <v>55</v>
      </c>
      <c r="R4" s="41" t="s">
        <v>56</v>
      </c>
      <c r="S4" s="41" t="s">
        <v>57</v>
      </c>
      <c r="T4" s="41" t="s">
        <v>58</v>
      </c>
      <c r="U4" s="41" t="s">
        <v>59</v>
      </c>
      <c r="V4" s="41" t="s">
        <v>60</v>
      </c>
      <c r="W4" s="41" t="s">
        <v>61</v>
      </c>
      <c r="X4" s="41" t="s">
        <v>62</v>
      </c>
      <c r="Y4" s="41" t="s">
        <v>63</v>
      </c>
      <c r="Z4" s="41" t="s">
        <v>64</v>
      </c>
      <c r="AA4" s="41" t="s">
        <v>65</v>
      </c>
      <c r="AB4" s="41" t="s">
        <v>63</v>
      </c>
      <c r="AC4" s="41" t="s">
        <v>64</v>
      </c>
      <c r="AD4" s="41" t="s">
        <v>66</v>
      </c>
      <c r="AE4" s="41" t="s">
        <v>63</v>
      </c>
      <c r="AF4" s="41" t="s">
        <v>64</v>
      </c>
      <c r="AG4" s="41" t="s">
        <v>67</v>
      </c>
      <c r="AH4" s="41" t="s">
        <v>63</v>
      </c>
      <c r="AI4" s="41" t="s">
        <v>64</v>
      </c>
      <c r="AJ4" s="41" t="s">
        <v>68</v>
      </c>
      <c r="AK4" s="41" t="s">
        <v>63</v>
      </c>
      <c r="AL4" s="41" t="s">
        <v>64</v>
      </c>
      <c r="AM4" s="41" t="s">
        <v>69</v>
      </c>
      <c r="AN4" s="41" t="s">
        <v>70</v>
      </c>
      <c r="AO4" s="41" t="s">
        <v>71</v>
      </c>
      <c r="AP4" s="41" t="s">
        <v>72</v>
      </c>
      <c r="AQ4" s="41" t="s">
        <v>73</v>
      </c>
      <c r="AR4" s="41" t="s">
        <v>74</v>
      </c>
      <c r="AS4" s="39" t="s">
        <v>75</v>
      </c>
    </row>
    <row r="5" spans="1:45" s="44" customFormat="1" ht="135" customHeight="1" x14ac:dyDescent="0.25">
      <c r="A5" s="232" t="s">
        <v>76</v>
      </c>
      <c r="B5" s="232" t="s">
        <v>77</v>
      </c>
      <c r="C5" s="232" t="s">
        <v>1949</v>
      </c>
      <c r="D5" s="232" t="s">
        <v>78</v>
      </c>
      <c r="E5" s="246" t="s">
        <v>110</v>
      </c>
      <c r="F5" s="232" t="s">
        <v>79</v>
      </c>
      <c r="G5" s="233" t="s">
        <v>80</v>
      </c>
      <c r="H5" s="234" t="s">
        <v>81</v>
      </c>
      <c r="I5" s="235" t="s">
        <v>82</v>
      </c>
      <c r="J5" s="236" t="s">
        <v>83</v>
      </c>
      <c r="K5" s="237" t="s">
        <v>84</v>
      </c>
      <c r="L5" s="233" t="s">
        <v>85</v>
      </c>
      <c r="M5" s="238">
        <v>0.105</v>
      </c>
      <c r="N5" s="234" t="s">
        <v>86</v>
      </c>
      <c r="O5" s="234" t="s">
        <v>87</v>
      </c>
      <c r="P5" s="239">
        <v>81897</v>
      </c>
      <c r="Q5" s="240">
        <v>3619</v>
      </c>
      <c r="R5" s="241" t="s">
        <v>88</v>
      </c>
      <c r="S5" s="241" t="s">
        <v>89</v>
      </c>
      <c r="T5" s="242">
        <v>9298</v>
      </c>
      <c r="U5" s="237">
        <v>8.5</v>
      </c>
      <c r="V5" s="236" t="s">
        <v>90</v>
      </c>
      <c r="W5" s="236" t="s">
        <v>91</v>
      </c>
      <c r="X5" s="243" t="s">
        <v>92</v>
      </c>
      <c r="Y5" s="243">
        <v>11939</v>
      </c>
      <c r="Z5" s="241" t="s">
        <v>93</v>
      </c>
      <c r="AA5" s="243" t="s">
        <v>94</v>
      </c>
      <c r="AB5" s="243">
        <v>6500</v>
      </c>
      <c r="AC5" s="241" t="s">
        <v>95</v>
      </c>
      <c r="AD5" s="243" t="s">
        <v>96</v>
      </c>
      <c r="AE5" s="243">
        <v>4660</v>
      </c>
      <c r="AF5" s="241" t="s">
        <v>95</v>
      </c>
      <c r="AG5" s="243" t="s">
        <v>97</v>
      </c>
      <c r="AH5" s="243">
        <v>3870</v>
      </c>
      <c r="AI5" s="241" t="s">
        <v>98</v>
      </c>
      <c r="AJ5" s="243" t="s">
        <v>99</v>
      </c>
      <c r="AK5" s="243">
        <v>7154</v>
      </c>
      <c r="AL5" s="241" t="s">
        <v>100</v>
      </c>
      <c r="AM5" s="244" t="s">
        <v>101</v>
      </c>
      <c r="AN5" s="244" t="s">
        <v>102</v>
      </c>
      <c r="AO5" s="244" t="s">
        <v>103</v>
      </c>
      <c r="AP5" s="244" t="s">
        <v>104</v>
      </c>
      <c r="AQ5" s="244" t="s">
        <v>105</v>
      </c>
      <c r="AR5" s="244" t="s">
        <v>106</v>
      </c>
      <c r="AS5" s="232" t="s">
        <v>107</v>
      </c>
    </row>
    <row r="6" spans="1:45" s="44" customFormat="1" ht="69" customHeight="1" x14ac:dyDescent="0.25">
      <c r="A6" s="245" t="s">
        <v>108</v>
      </c>
      <c r="B6" s="245" t="s">
        <v>77</v>
      </c>
      <c r="C6" s="245" t="s">
        <v>109</v>
      </c>
      <c r="D6" s="245" t="s">
        <v>78</v>
      </c>
      <c r="E6" s="246" t="s">
        <v>110</v>
      </c>
      <c r="F6" s="245" t="s">
        <v>79</v>
      </c>
      <c r="G6" s="247" t="s">
        <v>111</v>
      </c>
      <c r="H6" s="248" t="s">
        <v>81</v>
      </c>
      <c r="I6" s="249" t="s">
        <v>112</v>
      </c>
      <c r="J6" s="250" t="s">
        <v>113</v>
      </c>
      <c r="K6" s="251">
        <v>56</v>
      </c>
      <c r="L6" s="247" t="s">
        <v>114</v>
      </c>
      <c r="M6" s="252">
        <v>7.0000000000000001E-3</v>
      </c>
      <c r="N6" s="248" t="s">
        <v>115</v>
      </c>
      <c r="O6" s="248" t="s">
        <v>116</v>
      </c>
      <c r="P6" s="253">
        <v>23787</v>
      </c>
      <c r="Q6" s="254">
        <v>741</v>
      </c>
      <c r="R6" s="255" t="s">
        <v>117</v>
      </c>
      <c r="S6" s="255" t="s">
        <v>118</v>
      </c>
      <c r="T6" s="256" t="s">
        <v>119</v>
      </c>
      <c r="U6" s="257">
        <v>2.9</v>
      </c>
      <c r="V6" s="250" t="s">
        <v>120</v>
      </c>
      <c r="W6" s="250" t="s">
        <v>120</v>
      </c>
      <c r="X6" s="258" t="s">
        <v>121</v>
      </c>
      <c r="Y6" s="258">
        <v>7762</v>
      </c>
      <c r="Z6" s="259" t="s">
        <v>122</v>
      </c>
      <c r="AA6" s="258" t="s">
        <v>97</v>
      </c>
      <c r="AB6" s="258">
        <v>4370</v>
      </c>
      <c r="AC6" s="259" t="s">
        <v>123</v>
      </c>
      <c r="AD6" s="258" t="s">
        <v>124</v>
      </c>
      <c r="AE6" s="258">
        <v>1500</v>
      </c>
      <c r="AF6" s="255" t="s">
        <v>125</v>
      </c>
      <c r="AG6" s="260"/>
      <c r="AH6" s="260"/>
      <c r="AI6" s="260"/>
      <c r="AJ6" s="260"/>
      <c r="AK6" s="260"/>
      <c r="AL6" s="260"/>
      <c r="AM6" s="247" t="s">
        <v>126</v>
      </c>
      <c r="AN6" s="247" t="s">
        <v>127</v>
      </c>
      <c r="AO6" s="247" t="s">
        <v>128</v>
      </c>
      <c r="AP6" s="247" t="s">
        <v>126</v>
      </c>
      <c r="AQ6" s="247" t="s">
        <v>129</v>
      </c>
      <c r="AR6" s="247" t="s">
        <v>127</v>
      </c>
      <c r="AS6" s="261"/>
    </row>
    <row r="7" spans="1:45" s="44" customFormat="1" ht="110.25" customHeight="1" x14ac:dyDescent="0.25">
      <c r="A7" s="245" t="s">
        <v>130</v>
      </c>
      <c r="B7" s="245" t="s">
        <v>77</v>
      </c>
      <c r="C7" s="245" t="s">
        <v>131</v>
      </c>
      <c r="D7" s="245" t="s">
        <v>132</v>
      </c>
      <c r="E7" s="246" t="s">
        <v>133</v>
      </c>
      <c r="F7" s="245" t="s">
        <v>79</v>
      </c>
      <c r="G7" s="247" t="s">
        <v>134</v>
      </c>
      <c r="H7" s="248" t="s">
        <v>81</v>
      </c>
      <c r="I7" s="249" t="s">
        <v>135</v>
      </c>
      <c r="J7" s="250" t="s">
        <v>136</v>
      </c>
      <c r="K7" s="262">
        <v>765</v>
      </c>
      <c r="L7" s="257" t="s">
        <v>137</v>
      </c>
      <c r="M7" s="252">
        <v>0.104</v>
      </c>
      <c r="N7" s="248" t="s">
        <v>138</v>
      </c>
      <c r="O7" s="248" t="s">
        <v>115</v>
      </c>
      <c r="P7" s="253">
        <v>71356</v>
      </c>
      <c r="Q7" s="254">
        <v>2637</v>
      </c>
      <c r="R7" s="263">
        <v>381.83</v>
      </c>
      <c r="S7" s="264">
        <v>0.184</v>
      </c>
      <c r="T7" s="256">
        <v>9436</v>
      </c>
      <c r="U7" s="257">
        <v>9.1999999999999993</v>
      </c>
      <c r="V7" s="250" t="s">
        <v>139</v>
      </c>
      <c r="W7" s="250" t="s">
        <v>140</v>
      </c>
      <c r="X7" s="258" t="s">
        <v>141</v>
      </c>
      <c r="Y7" s="258">
        <v>8097</v>
      </c>
      <c r="Z7" s="255" t="s">
        <v>142</v>
      </c>
      <c r="AA7" s="258" t="s">
        <v>99</v>
      </c>
      <c r="AB7" s="258">
        <v>7020</v>
      </c>
      <c r="AC7" s="255" t="s">
        <v>143</v>
      </c>
      <c r="AD7" s="258" t="s">
        <v>144</v>
      </c>
      <c r="AE7" s="258">
        <v>4613</v>
      </c>
      <c r="AF7" s="255" t="s">
        <v>145</v>
      </c>
      <c r="AG7" s="258" t="s">
        <v>97</v>
      </c>
      <c r="AH7" s="258">
        <v>4346</v>
      </c>
      <c r="AI7" s="255" t="s">
        <v>146</v>
      </c>
      <c r="AJ7" s="258" t="s">
        <v>96</v>
      </c>
      <c r="AK7" s="258">
        <v>4193</v>
      </c>
      <c r="AL7" s="255" t="s">
        <v>147</v>
      </c>
      <c r="AM7" s="247" t="s">
        <v>126</v>
      </c>
      <c r="AN7" s="247" t="s">
        <v>148</v>
      </c>
      <c r="AO7" s="247" t="s">
        <v>149</v>
      </c>
      <c r="AP7" s="247" t="s">
        <v>150</v>
      </c>
      <c r="AQ7" s="247" t="s">
        <v>151</v>
      </c>
      <c r="AR7" s="247" t="s">
        <v>152</v>
      </c>
      <c r="AS7" s="261"/>
    </row>
    <row r="8" spans="1:45" s="44" customFormat="1" ht="126.95" customHeight="1" x14ac:dyDescent="0.25">
      <c r="A8" s="245" t="s">
        <v>153</v>
      </c>
      <c r="B8" s="245" t="s">
        <v>77</v>
      </c>
      <c r="C8" s="245" t="s">
        <v>1931</v>
      </c>
      <c r="D8" s="245" t="s">
        <v>154</v>
      </c>
      <c r="E8" s="246" t="s">
        <v>155</v>
      </c>
      <c r="F8" s="245" t="s">
        <v>79</v>
      </c>
      <c r="G8" s="247" t="s">
        <v>156</v>
      </c>
      <c r="H8" s="248" t="s">
        <v>81</v>
      </c>
      <c r="I8" s="265" t="s">
        <v>157</v>
      </c>
      <c r="J8" s="250" t="s">
        <v>158</v>
      </c>
      <c r="K8" s="262">
        <v>574</v>
      </c>
      <c r="L8" s="247" t="s">
        <v>159</v>
      </c>
      <c r="M8" s="252">
        <v>7.6999999999999999E-2</v>
      </c>
      <c r="N8" s="248" t="s">
        <v>86</v>
      </c>
      <c r="O8" s="248" t="s">
        <v>115</v>
      </c>
      <c r="P8" s="253">
        <v>59618</v>
      </c>
      <c r="Q8" s="254">
        <v>3000</v>
      </c>
      <c r="R8" s="255" t="s">
        <v>160</v>
      </c>
      <c r="S8" s="255" t="s">
        <v>161</v>
      </c>
      <c r="T8" s="256" t="s">
        <v>162</v>
      </c>
      <c r="U8" s="257">
        <v>7.6</v>
      </c>
      <c r="V8" s="250" t="s">
        <v>163</v>
      </c>
      <c r="W8" s="250" t="s">
        <v>164</v>
      </c>
      <c r="X8" s="258" t="s">
        <v>141</v>
      </c>
      <c r="Y8" s="258">
        <v>7900</v>
      </c>
      <c r="Z8" s="255" t="s">
        <v>165</v>
      </c>
      <c r="AA8" s="258" t="s">
        <v>94</v>
      </c>
      <c r="AB8" s="258">
        <v>7159</v>
      </c>
      <c r="AC8" s="255" t="s">
        <v>166</v>
      </c>
      <c r="AD8" s="258" t="s">
        <v>99</v>
      </c>
      <c r="AE8" s="258">
        <v>6088</v>
      </c>
      <c r="AF8" s="255" t="s">
        <v>167</v>
      </c>
      <c r="AG8" s="258" t="s">
        <v>96</v>
      </c>
      <c r="AH8" s="258">
        <v>4431</v>
      </c>
      <c r="AI8" s="255" t="s">
        <v>168</v>
      </c>
      <c r="AJ8" s="258" t="s">
        <v>97</v>
      </c>
      <c r="AK8" s="258">
        <v>3820</v>
      </c>
      <c r="AL8" s="255" t="s">
        <v>165</v>
      </c>
      <c r="AM8" s="247" t="s">
        <v>101</v>
      </c>
      <c r="AN8" s="247" t="s">
        <v>102</v>
      </c>
      <c r="AO8" s="247" t="s">
        <v>103</v>
      </c>
      <c r="AP8" s="247" t="s">
        <v>105</v>
      </c>
      <c r="AQ8" s="247" t="s">
        <v>169</v>
      </c>
      <c r="AR8" s="247" t="s">
        <v>170</v>
      </c>
      <c r="AS8" s="261"/>
    </row>
    <row r="9" spans="1:45" s="44" customFormat="1" ht="26.25" customHeight="1" x14ac:dyDescent="0.25">
      <c r="A9" s="245" t="s">
        <v>171</v>
      </c>
      <c r="B9" s="245" t="s">
        <v>77</v>
      </c>
      <c r="C9" s="245" t="s">
        <v>120</v>
      </c>
      <c r="D9" s="245" t="s">
        <v>154</v>
      </c>
      <c r="E9" s="246" t="s">
        <v>172</v>
      </c>
      <c r="F9" s="245" t="s">
        <v>120</v>
      </c>
      <c r="G9" s="247" t="s">
        <v>173</v>
      </c>
      <c r="H9" s="248" t="s">
        <v>174</v>
      </c>
      <c r="I9" s="249" t="s">
        <v>175</v>
      </c>
      <c r="J9" s="260"/>
      <c r="K9" s="251">
        <v>10.1</v>
      </c>
      <c r="L9" s="247" t="s">
        <v>176</v>
      </c>
      <c r="M9" s="252">
        <v>1E-3</v>
      </c>
      <c r="N9" s="248" t="s">
        <v>177</v>
      </c>
      <c r="O9" s="248" t="s">
        <v>178</v>
      </c>
      <c r="P9" s="253" t="s">
        <v>120</v>
      </c>
      <c r="Q9" s="254" t="s">
        <v>120</v>
      </c>
      <c r="R9" s="258" t="s">
        <v>120</v>
      </c>
      <c r="S9" s="258" t="s">
        <v>120</v>
      </c>
      <c r="T9" s="256" t="s">
        <v>120</v>
      </c>
      <c r="U9" s="257"/>
      <c r="V9" s="250" t="s">
        <v>120</v>
      </c>
      <c r="W9" s="250" t="s">
        <v>120</v>
      </c>
      <c r="X9" s="260"/>
      <c r="Y9" s="260"/>
      <c r="Z9" s="260"/>
      <c r="AA9" s="260"/>
      <c r="AB9" s="260"/>
      <c r="AC9" s="260"/>
      <c r="AD9" s="260"/>
      <c r="AE9" s="260"/>
      <c r="AF9" s="260"/>
      <c r="AG9" s="260"/>
      <c r="AH9" s="260"/>
      <c r="AI9" s="260"/>
      <c r="AJ9" s="260"/>
      <c r="AK9" s="260"/>
      <c r="AL9" s="260"/>
      <c r="AM9" s="260"/>
      <c r="AN9" s="260"/>
      <c r="AO9" s="260"/>
      <c r="AP9" s="260"/>
      <c r="AQ9" s="260"/>
      <c r="AR9" s="260"/>
      <c r="AS9" s="266" t="s">
        <v>179</v>
      </c>
    </row>
    <row r="10" spans="1:45" s="44" customFormat="1" ht="153.94999999999999" customHeight="1" x14ac:dyDescent="0.25">
      <c r="A10" s="245" t="s">
        <v>180</v>
      </c>
      <c r="B10" s="245" t="s">
        <v>77</v>
      </c>
      <c r="C10" s="245" t="s">
        <v>181</v>
      </c>
      <c r="D10" s="245" t="s">
        <v>182</v>
      </c>
      <c r="E10" s="246" t="s">
        <v>183</v>
      </c>
      <c r="F10" s="245" t="s">
        <v>79</v>
      </c>
      <c r="G10" s="247" t="s">
        <v>184</v>
      </c>
      <c r="H10" s="248" t="s">
        <v>185</v>
      </c>
      <c r="I10" s="249" t="s">
        <v>186</v>
      </c>
      <c r="J10" s="250" t="s">
        <v>187</v>
      </c>
      <c r="K10" s="262">
        <v>629</v>
      </c>
      <c r="L10" s="257" t="s">
        <v>188</v>
      </c>
      <c r="M10" s="252">
        <v>8.5000000000000006E-2</v>
      </c>
      <c r="N10" s="248" t="s">
        <v>189</v>
      </c>
      <c r="O10" s="248" t="s">
        <v>116</v>
      </c>
      <c r="P10" s="253">
        <v>72864</v>
      </c>
      <c r="Q10" s="254">
        <v>1950</v>
      </c>
      <c r="R10" s="257" t="s">
        <v>190</v>
      </c>
      <c r="S10" s="257" t="s">
        <v>120</v>
      </c>
      <c r="T10" s="267" t="s">
        <v>120</v>
      </c>
      <c r="U10" s="257">
        <v>7.9</v>
      </c>
      <c r="V10" s="250" t="s">
        <v>120</v>
      </c>
      <c r="W10" s="250" t="s">
        <v>191</v>
      </c>
      <c r="X10" s="250" t="s">
        <v>141</v>
      </c>
      <c r="Y10" s="250">
        <v>8024</v>
      </c>
      <c r="Z10" s="248" t="s">
        <v>192</v>
      </c>
      <c r="AA10" s="250" t="s">
        <v>97</v>
      </c>
      <c r="AB10" s="250">
        <v>4871</v>
      </c>
      <c r="AC10" s="248" t="s">
        <v>192</v>
      </c>
      <c r="AD10" s="250" t="s">
        <v>96</v>
      </c>
      <c r="AE10" s="250">
        <v>3702</v>
      </c>
      <c r="AF10" s="248" t="s">
        <v>192</v>
      </c>
      <c r="AG10" s="250" t="s">
        <v>99</v>
      </c>
      <c r="AH10" s="250">
        <v>5905</v>
      </c>
      <c r="AI10" s="248" t="s">
        <v>193</v>
      </c>
      <c r="AJ10" s="260"/>
      <c r="AK10" s="260"/>
      <c r="AL10" s="260"/>
      <c r="AM10" s="247" t="s">
        <v>149</v>
      </c>
      <c r="AN10" s="247" t="s">
        <v>148</v>
      </c>
      <c r="AO10" s="247" t="s">
        <v>101</v>
      </c>
      <c r="AP10" s="247" t="s">
        <v>148</v>
      </c>
      <c r="AQ10" s="247" t="s">
        <v>148</v>
      </c>
      <c r="AR10" s="247" t="s">
        <v>194</v>
      </c>
      <c r="AS10" s="266" t="s">
        <v>195</v>
      </c>
    </row>
    <row r="11" spans="1:45" s="44" customFormat="1" ht="126.75" customHeight="1" x14ac:dyDescent="0.25">
      <c r="A11" s="245" t="s">
        <v>196</v>
      </c>
      <c r="B11" s="245" t="s">
        <v>197</v>
      </c>
      <c r="C11" s="245" t="s">
        <v>198</v>
      </c>
      <c r="D11" s="245" t="s">
        <v>199</v>
      </c>
      <c r="E11" s="246" t="s">
        <v>110</v>
      </c>
      <c r="F11" s="245" t="s">
        <v>79</v>
      </c>
      <c r="G11" s="247" t="s">
        <v>200</v>
      </c>
      <c r="H11" s="248" t="s">
        <v>201</v>
      </c>
      <c r="I11" s="249" t="s">
        <v>202</v>
      </c>
      <c r="J11" s="250" t="s">
        <v>203</v>
      </c>
      <c r="K11" s="251">
        <v>433.2</v>
      </c>
      <c r="L11" s="247" t="s">
        <v>204</v>
      </c>
      <c r="M11" s="252">
        <v>5.8999999999999997E-2</v>
      </c>
      <c r="N11" s="248" t="s">
        <v>189</v>
      </c>
      <c r="O11" s="248" t="s">
        <v>177</v>
      </c>
      <c r="P11" s="253">
        <v>58134</v>
      </c>
      <c r="Q11" s="254">
        <v>3033</v>
      </c>
      <c r="R11" s="255" t="s">
        <v>205</v>
      </c>
      <c r="S11" s="255" t="s">
        <v>206</v>
      </c>
      <c r="T11" s="256" t="s">
        <v>207</v>
      </c>
      <c r="U11" s="257">
        <v>4.9000000000000004</v>
      </c>
      <c r="V11" s="250" t="s">
        <v>208</v>
      </c>
      <c r="W11" s="250" t="s">
        <v>209</v>
      </c>
      <c r="X11" s="258" t="s">
        <v>141</v>
      </c>
      <c r="Y11" s="258">
        <v>8211</v>
      </c>
      <c r="Z11" s="255" t="s">
        <v>167</v>
      </c>
      <c r="AA11" s="258" t="s">
        <v>94</v>
      </c>
      <c r="AB11" s="258">
        <v>6000</v>
      </c>
      <c r="AC11" s="255" t="s">
        <v>210</v>
      </c>
      <c r="AD11" s="258" t="s">
        <v>97</v>
      </c>
      <c r="AE11" s="258">
        <v>4223</v>
      </c>
      <c r="AF11" s="255" t="s">
        <v>211</v>
      </c>
      <c r="AG11" s="258" t="s">
        <v>96</v>
      </c>
      <c r="AH11" s="258">
        <v>3800</v>
      </c>
      <c r="AI11" s="255" t="s">
        <v>210</v>
      </c>
      <c r="AJ11" s="258" t="s">
        <v>212</v>
      </c>
      <c r="AK11" s="258">
        <v>3392</v>
      </c>
      <c r="AL11" s="259" t="s">
        <v>213</v>
      </c>
      <c r="AM11" s="247" t="s">
        <v>101</v>
      </c>
      <c r="AN11" s="247" t="s">
        <v>150</v>
      </c>
      <c r="AO11" s="247" t="s">
        <v>214</v>
      </c>
      <c r="AP11" s="247" t="s">
        <v>102</v>
      </c>
      <c r="AQ11" s="247" t="s">
        <v>151</v>
      </c>
      <c r="AR11" s="247" t="s">
        <v>215</v>
      </c>
      <c r="AS11" s="261"/>
    </row>
    <row r="12" spans="1:45" s="44" customFormat="1" ht="144" customHeight="1" x14ac:dyDescent="0.25">
      <c r="A12" s="245" t="s">
        <v>1583</v>
      </c>
      <c r="B12" s="245" t="s">
        <v>77</v>
      </c>
      <c r="C12" s="245" t="s">
        <v>217</v>
      </c>
      <c r="D12" s="245" t="s">
        <v>218</v>
      </c>
      <c r="E12" s="246" t="s">
        <v>219</v>
      </c>
      <c r="F12" s="245" t="s">
        <v>79</v>
      </c>
      <c r="G12" s="247" t="s">
        <v>220</v>
      </c>
      <c r="H12" s="248" t="s">
        <v>221</v>
      </c>
      <c r="I12" s="249" t="s">
        <v>222</v>
      </c>
      <c r="J12" s="250" t="s">
        <v>223</v>
      </c>
      <c r="K12" s="251">
        <v>335.2</v>
      </c>
      <c r="L12" s="247" t="s">
        <v>224</v>
      </c>
      <c r="M12" s="252">
        <v>4.5999999999999999E-2</v>
      </c>
      <c r="N12" s="248" t="s">
        <v>189</v>
      </c>
      <c r="O12" s="248" t="s">
        <v>177</v>
      </c>
      <c r="P12" s="253">
        <v>55426</v>
      </c>
      <c r="Q12" s="254">
        <v>2287</v>
      </c>
      <c r="R12" s="255" t="s">
        <v>225</v>
      </c>
      <c r="S12" s="255" t="s">
        <v>226</v>
      </c>
      <c r="T12" s="256" t="s">
        <v>227</v>
      </c>
      <c r="U12" s="257">
        <v>4.5999999999999996</v>
      </c>
      <c r="V12" s="250" t="s">
        <v>228</v>
      </c>
      <c r="W12" s="250" t="s">
        <v>191</v>
      </c>
      <c r="X12" s="258" t="s">
        <v>99</v>
      </c>
      <c r="Y12" s="258">
        <v>8522</v>
      </c>
      <c r="Z12" s="255" t="s">
        <v>229</v>
      </c>
      <c r="AA12" s="258" t="s">
        <v>94</v>
      </c>
      <c r="AB12" s="258">
        <v>6425</v>
      </c>
      <c r="AC12" s="255" t="s">
        <v>230</v>
      </c>
      <c r="AD12" s="258" t="s">
        <v>96</v>
      </c>
      <c r="AE12" s="258">
        <v>5109</v>
      </c>
      <c r="AF12" s="255" t="s">
        <v>231</v>
      </c>
      <c r="AG12" s="258" t="s">
        <v>97</v>
      </c>
      <c r="AH12" s="258">
        <v>4952</v>
      </c>
      <c r="AI12" s="255" t="s">
        <v>231</v>
      </c>
      <c r="AJ12" s="258" t="s">
        <v>232</v>
      </c>
      <c r="AK12" s="258">
        <v>5324</v>
      </c>
      <c r="AL12" s="255" t="s">
        <v>233</v>
      </c>
      <c r="AM12" s="247" t="s">
        <v>126</v>
      </c>
      <c r="AN12" s="247" t="s">
        <v>102</v>
      </c>
      <c r="AO12" s="247" t="s">
        <v>102</v>
      </c>
      <c r="AP12" s="247" t="s">
        <v>150</v>
      </c>
      <c r="AQ12" s="247" t="s">
        <v>234</v>
      </c>
      <c r="AR12" s="247" t="s">
        <v>235</v>
      </c>
      <c r="AS12" s="261"/>
    </row>
    <row r="13" spans="1:45" s="44" customFormat="1" ht="75" x14ac:dyDescent="0.25">
      <c r="A13" s="245" t="s">
        <v>236</v>
      </c>
      <c r="B13" s="245" t="s">
        <v>237</v>
      </c>
      <c r="C13" s="245" t="s">
        <v>1947</v>
      </c>
      <c r="D13" s="245" t="s">
        <v>238</v>
      </c>
      <c r="E13" s="246" t="s">
        <v>239</v>
      </c>
      <c r="F13" s="245" t="s">
        <v>79</v>
      </c>
      <c r="G13" s="247" t="s">
        <v>240</v>
      </c>
      <c r="H13" s="248" t="s">
        <v>241</v>
      </c>
      <c r="I13" s="249" t="s">
        <v>242</v>
      </c>
      <c r="J13" s="250" t="s">
        <v>243</v>
      </c>
      <c r="K13" s="262">
        <v>252</v>
      </c>
      <c r="L13" s="247" t="s">
        <v>244</v>
      </c>
      <c r="M13" s="252">
        <v>3.4000000000000002E-2</v>
      </c>
      <c r="N13" s="248" t="s">
        <v>245</v>
      </c>
      <c r="O13" s="248" t="s">
        <v>115</v>
      </c>
      <c r="P13" s="253">
        <v>43270</v>
      </c>
      <c r="Q13" s="254">
        <v>1729</v>
      </c>
      <c r="R13" s="268">
        <v>201.72</v>
      </c>
      <c r="S13" s="264">
        <v>0.17899999999999999</v>
      </c>
      <c r="T13" s="256">
        <v>5363</v>
      </c>
      <c r="U13" s="257">
        <v>6.2</v>
      </c>
      <c r="V13" s="250" t="s">
        <v>246</v>
      </c>
      <c r="W13" s="250" t="s">
        <v>209</v>
      </c>
      <c r="X13" s="258" t="s">
        <v>99</v>
      </c>
      <c r="Y13" s="258">
        <v>6500</v>
      </c>
      <c r="Z13" s="255" t="s">
        <v>247</v>
      </c>
      <c r="AA13" s="258" t="s">
        <v>96</v>
      </c>
      <c r="AB13" s="258">
        <v>4008</v>
      </c>
      <c r="AC13" s="255" t="s">
        <v>247</v>
      </c>
      <c r="AD13" s="258" t="s">
        <v>248</v>
      </c>
      <c r="AE13" s="258">
        <v>1300</v>
      </c>
      <c r="AF13" s="259" t="s">
        <v>122</v>
      </c>
      <c r="AG13" s="258" t="s">
        <v>97</v>
      </c>
      <c r="AH13" s="258">
        <v>3995</v>
      </c>
      <c r="AI13" s="255" t="s">
        <v>249</v>
      </c>
      <c r="AJ13" s="260"/>
      <c r="AK13" s="260"/>
      <c r="AL13" s="260"/>
      <c r="AM13" s="247" t="s">
        <v>149</v>
      </c>
      <c r="AN13" s="247" t="s">
        <v>104</v>
      </c>
      <c r="AO13" s="247" t="s">
        <v>151</v>
      </c>
      <c r="AP13" s="247" t="s">
        <v>150</v>
      </c>
      <c r="AQ13" s="247" t="s">
        <v>102</v>
      </c>
      <c r="AR13" s="247" t="s">
        <v>235</v>
      </c>
      <c r="AS13" s="261"/>
    </row>
    <row r="14" spans="1:45" s="44" customFormat="1" ht="120" x14ac:dyDescent="0.25">
      <c r="A14" s="245" t="s">
        <v>250</v>
      </c>
      <c r="B14" s="245" t="s">
        <v>197</v>
      </c>
      <c r="C14" s="245" t="s">
        <v>251</v>
      </c>
      <c r="D14" s="245" t="s">
        <v>252</v>
      </c>
      <c r="E14" s="245" t="s">
        <v>253</v>
      </c>
      <c r="F14" s="245" t="s">
        <v>254</v>
      </c>
      <c r="G14" s="247" t="s">
        <v>255</v>
      </c>
      <c r="H14" s="248" t="s">
        <v>81</v>
      </c>
      <c r="I14" s="249" t="s">
        <v>256</v>
      </c>
      <c r="J14" s="250" t="s">
        <v>257</v>
      </c>
      <c r="K14" s="251">
        <v>212.3</v>
      </c>
      <c r="L14" s="269">
        <v>5.3</v>
      </c>
      <c r="M14" s="252">
        <v>3.1E-2</v>
      </c>
      <c r="N14" s="250" t="s">
        <v>258</v>
      </c>
      <c r="O14" s="250" t="s">
        <v>259</v>
      </c>
      <c r="P14" s="253">
        <v>59201</v>
      </c>
      <c r="Q14" s="254">
        <v>2975</v>
      </c>
      <c r="R14" s="255" t="s">
        <v>260</v>
      </c>
      <c r="S14" s="255" t="s">
        <v>261</v>
      </c>
      <c r="T14" s="256">
        <v>9215</v>
      </c>
      <c r="U14" s="257">
        <v>8.6999999999999993</v>
      </c>
      <c r="V14" s="250" t="s">
        <v>262</v>
      </c>
      <c r="W14" s="250" t="s">
        <v>263</v>
      </c>
      <c r="X14" s="258" t="s">
        <v>92</v>
      </c>
      <c r="Y14" s="258">
        <v>12023</v>
      </c>
      <c r="Z14" s="255" t="s">
        <v>264</v>
      </c>
      <c r="AA14" s="258" t="s">
        <v>141</v>
      </c>
      <c r="AB14" s="258">
        <v>7205</v>
      </c>
      <c r="AC14" s="255" t="s">
        <v>265</v>
      </c>
      <c r="AD14" s="258" t="s">
        <v>97</v>
      </c>
      <c r="AE14" s="258">
        <v>4200</v>
      </c>
      <c r="AF14" s="255" t="s">
        <v>168</v>
      </c>
      <c r="AG14" s="258" t="s">
        <v>94</v>
      </c>
      <c r="AH14" s="258">
        <v>7416</v>
      </c>
      <c r="AI14" s="255" t="s">
        <v>266</v>
      </c>
      <c r="AJ14" s="258" t="s">
        <v>96</v>
      </c>
      <c r="AK14" s="258">
        <v>3377</v>
      </c>
      <c r="AL14" s="259" t="s">
        <v>267</v>
      </c>
      <c r="AM14" s="247" t="s">
        <v>148</v>
      </c>
      <c r="AN14" s="247" t="s">
        <v>150</v>
      </c>
      <c r="AO14" s="247" t="s">
        <v>268</v>
      </c>
      <c r="AP14" s="247" t="s">
        <v>150</v>
      </c>
      <c r="AQ14" s="247" t="s">
        <v>105</v>
      </c>
      <c r="AR14" s="247" t="s">
        <v>269</v>
      </c>
      <c r="AS14" s="266" t="s">
        <v>270</v>
      </c>
    </row>
    <row r="15" spans="1:45" s="44" customFormat="1" ht="111.95" customHeight="1" x14ac:dyDescent="0.25">
      <c r="A15" s="245" t="s">
        <v>271</v>
      </c>
      <c r="B15" s="245" t="s">
        <v>197</v>
      </c>
      <c r="C15" s="245" t="s">
        <v>272</v>
      </c>
      <c r="D15" s="245" t="s">
        <v>273</v>
      </c>
      <c r="E15" s="246" t="s">
        <v>274</v>
      </c>
      <c r="F15" s="245" t="s">
        <v>79</v>
      </c>
      <c r="G15" s="247" t="s">
        <v>275</v>
      </c>
      <c r="H15" s="248" t="s">
        <v>221</v>
      </c>
      <c r="I15" s="249" t="s">
        <v>276</v>
      </c>
      <c r="J15" s="250" t="s">
        <v>277</v>
      </c>
      <c r="K15" s="251">
        <v>213.3</v>
      </c>
      <c r="L15" s="247" t="s">
        <v>278</v>
      </c>
      <c r="M15" s="252">
        <v>2.9000000000000001E-2</v>
      </c>
      <c r="N15" s="248" t="s">
        <v>245</v>
      </c>
      <c r="O15" s="248" t="s">
        <v>279</v>
      </c>
      <c r="P15" s="253">
        <v>48778</v>
      </c>
      <c r="Q15" s="254">
        <v>2368</v>
      </c>
      <c r="R15" s="255" t="s">
        <v>280</v>
      </c>
      <c r="S15" s="255" t="s">
        <v>281</v>
      </c>
      <c r="T15" s="256">
        <v>8571</v>
      </c>
      <c r="U15" s="257">
        <v>6.5</v>
      </c>
      <c r="V15" s="250" t="s">
        <v>282</v>
      </c>
      <c r="W15" s="250" t="s">
        <v>191</v>
      </c>
      <c r="X15" s="258" t="s">
        <v>141</v>
      </c>
      <c r="Y15" s="258">
        <v>8259</v>
      </c>
      <c r="Z15" s="255" t="s">
        <v>283</v>
      </c>
      <c r="AA15" s="258" t="s">
        <v>99</v>
      </c>
      <c r="AB15" s="258">
        <v>4730</v>
      </c>
      <c r="AC15" s="255" t="s">
        <v>284</v>
      </c>
      <c r="AD15" s="258" t="s">
        <v>97</v>
      </c>
      <c r="AE15" s="258">
        <v>4254</v>
      </c>
      <c r="AF15" s="255" t="s">
        <v>285</v>
      </c>
      <c r="AG15" s="258" t="s">
        <v>96</v>
      </c>
      <c r="AH15" s="258">
        <v>3698</v>
      </c>
      <c r="AI15" s="255" t="s">
        <v>286</v>
      </c>
      <c r="AJ15" s="258" t="s">
        <v>212</v>
      </c>
      <c r="AK15" s="258">
        <v>3415</v>
      </c>
      <c r="AL15" s="255" t="s">
        <v>287</v>
      </c>
      <c r="AM15" s="247" t="s">
        <v>101</v>
      </c>
      <c r="AN15" s="247" t="s">
        <v>102</v>
      </c>
      <c r="AO15" s="247" t="s">
        <v>149</v>
      </c>
      <c r="AP15" s="247" t="s">
        <v>149</v>
      </c>
      <c r="AQ15" s="247" t="s">
        <v>214</v>
      </c>
      <c r="AR15" s="247" t="s">
        <v>288</v>
      </c>
      <c r="AS15" s="261"/>
    </row>
    <row r="16" spans="1:45" s="44" customFormat="1" ht="144" customHeight="1" x14ac:dyDescent="0.25">
      <c r="A16" s="245" t="s">
        <v>289</v>
      </c>
      <c r="B16" s="245" t="s">
        <v>290</v>
      </c>
      <c r="C16" s="245" t="s">
        <v>291</v>
      </c>
      <c r="D16" s="245" t="s">
        <v>292</v>
      </c>
      <c r="E16" s="246" t="s">
        <v>293</v>
      </c>
      <c r="F16" s="245" t="s">
        <v>79</v>
      </c>
      <c r="G16" s="247" t="s">
        <v>294</v>
      </c>
      <c r="H16" s="248" t="s">
        <v>81</v>
      </c>
      <c r="I16" s="249" t="s">
        <v>295</v>
      </c>
      <c r="J16" s="250" t="s">
        <v>296</v>
      </c>
      <c r="K16" s="251">
        <v>204</v>
      </c>
      <c r="L16" s="247" t="s">
        <v>297</v>
      </c>
      <c r="M16" s="252">
        <v>2.8000000000000001E-2</v>
      </c>
      <c r="N16" s="248" t="s">
        <v>298</v>
      </c>
      <c r="O16" s="248" t="s">
        <v>87</v>
      </c>
      <c r="P16" s="253">
        <v>33305</v>
      </c>
      <c r="Q16" s="254">
        <v>1350</v>
      </c>
      <c r="R16" s="255" t="s">
        <v>299</v>
      </c>
      <c r="S16" s="255" t="s">
        <v>300</v>
      </c>
      <c r="T16" s="256">
        <v>7431</v>
      </c>
      <c r="U16" s="257">
        <v>9.6999999999999993</v>
      </c>
      <c r="V16" s="250" t="s">
        <v>301</v>
      </c>
      <c r="W16" s="250" t="s">
        <v>302</v>
      </c>
      <c r="X16" s="258" t="s">
        <v>96</v>
      </c>
      <c r="Y16" s="258">
        <v>4129</v>
      </c>
      <c r="Z16" s="255" t="s">
        <v>303</v>
      </c>
      <c r="AA16" s="258" t="s">
        <v>97</v>
      </c>
      <c r="AB16" s="258">
        <v>4097</v>
      </c>
      <c r="AC16" s="255" t="s">
        <v>304</v>
      </c>
      <c r="AD16" s="258" t="s">
        <v>94</v>
      </c>
      <c r="AE16" s="258">
        <v>5990</v>
      </c>
      <c r="AF16" s="255" t="s">
        <v>305</v>
      </c>
      <c r="AG16" s="260"/>
      <c r="AH16" s="260"/>
      <c r="AI16" s="260"/>
      <c r="AJ16" s="260"/>
      <c r="AK16" s="260"/>
      <c r="AL16" s="260"/>
      <c r="AM16" s="247" t="s">
        <v>101</v>
      </c>
      <c r="AN16" s="247" t="s">
        <v>149</v>
      </c>
      <c r="AO16" s="247" t="s">
        <v>148</v>
      </c>
      <c r="AP16" s="247" t="s">
        <v>103</v>
      </c>
      <c r="AQ16" s="247" t="s">
        <v>268</v>
      </c>
      <c r="AR16" s="247" t="s">
        <v>288</v>
      </c>
      <c r="AS16" s="261"/>
    </row>
    <row r="17" spans="1:45" s="44" customFormat="1" ht="124.5" customHeight="1" x14ac:dyDescent="0.25">
      <c r="A17" s="245" t="s">
        <v>306</v>
      </c>
      <c r="B17" s="245" t="s">
        <v>197</v>
      </c>
      <c r="C17" s="245" t="s">
        <v>307</v>
      </c>
      <c r="D17" s="245" t="s">
        <v>308</v>
      </c>
      <c r="E17" s="246" t="s">
        <v>309</v>
      </c>
      <c r="F17" s="245" t="s">
        <v>79</v>
      </c>
      <c r="G17" s="247" t="s">
        <v>310</v>
      </c>
      <c r="H17" s="248" t="s">
        <v>221</v>
      </c>
      <c r="I17" s="249" t="s">
        <v>311</v>
      </c>
      <c r="J17" s="250" t="s">
        <v>312</v>
      </c>
      <c r="K17" s="251">
        <v>189.2</v>
      </c>
      <c r="L17" s="247" t="s">
        <v>313</v>
      </c>
      <c r="M17" s="252">
        <v>2.5999999999999999E-2</v>
      </c>
      <c r="N17" s="248" t="s">
        <v>314</v>
      </c>
      <c r="O17" s="248" t="s">
        <v>177</v>
      </c>
      <c r="P17" s="253">
        <v>28375</v>
      </c>
      <c r="Q17" s="254">
        <v>1446</v>
      </c>
      <c r="R17" s="255" t="s">
        <v>315</v>
      </c>
      <c r="S17" s="255" t="s">
        <v>316</v>
      </c>
      <c r="T17" s="256">
        <v>8938</v>
      </c>
      <c r="U17" s="257">
        <v>5.4</v>
      </c>
      <c r="V17" s="250" t="s">
        <v>317</v>
      </c>
      <c r="W17" s="250" t="s">
        <v>191</v>
      </c>
      <c r="X17" s="258" t="s">
        <v>141</v>
      </c>
      <c r="Y17" s="258">
        <v>6673</v>
      </c>
      <c r="Z17" s="255" t="s">
        <v>318</v>
      </c>
      <c r="AA17" s="258" t="s">
        <v>97</v>
      </c>
      <c r="AB17" s="258">
        <v>4356</v>
      </c>
      <c r="AC17" s="255" t="s">
        <v>319</v>
      </c>
      <c r="AD17" s="258" t="s">
        <v>248</v>
      </c>
      <c r="AE17" s="258">
        <v>1745</v>
      </c>
      <c r="AF17" s="255" t="s">
        <v>320</v>
      </c>
      <c r="AG17" s="260"/>
      <c r="AH17" s="260"/>
      <c r="AI17" s="260"/>
      <c r="AJ17" s="260"/>
      <c r="AK17" s="260"/>
      <c r="AL17" s="260"/>
      <c r="AM17" s="247" t="s">
        <v>101</v>
      </c>
      <c r="AN17" s="247" t="s">
        <v>150</v>
      </c>
      <c r="AO17" s="247" t="s">
        <v>268</v>
      </c>
      <c r="AP17" s="247" t="s">
        <v>104</v>
      </c>
      <c r="AQ17" s="247" t="s">
        <v>321</v>
      </c>
      <c r="AR17" s="247" t="s">
        <v>322</v>
      </c>
      <c r="AS17" s="261"/>
    </row>
    <row r="18" spans="1:45" s="44" customFormat="1" ht="30.95" customHeight="1" x14ac:dyDescent="0.25">
      <c r="A18" s="245" t="s">
        <v>323</v>
      </c>
      <c r="B18" s="245" t="s">
        <v>197</v>
      </c>
      <c r="C18" s="245" t="s">
        <v>120</v>
      </c>
      <c r="D18" s="245" t="s">
        <v>308</v>
      </c>
      <c r="E18" s="246" t="s">
        <v>309</v>
      </c>
      <c r="F18" s="245" t="s">
        <v>120</v>
      </c>
      <c r="G18" s="247" t="s">
        <v>159</v>
      </c>
      <c r="H18" s="248" t="s">
        <v>221</v>
      </c>
      <c r="I18" s="249" t="s">
        <v>324</v>
      </c>
      <c r="J18" s="250" t="s">
        <v>325</v>
      </c>
      <c r="K18" s="251">
        <v>20.9</v>
      </c>
      <c r="L18" s="247" t="s">
        <v>326</v>
      </c>
      <c r="M18" s="252">
        <v>3.0000000000000001E-3</v>
      </c>
      <c r="N18" s="248" t="s">
        <v>87</v>
      </c>
      <c r="O18" s="248" t="s">
        <v>327</v>
      </c>
      <c r="P18" s="253">
        <v>7914</v>
      </c>
      <c r="Q18" s="254">
        <v>286</v>
      </c>
      <c r="R18" s="255" t="s">
        <v>328</v>
      </c>
      <c r="S18" s="258" t="s">
        <v>120</v>
      </c>
      <c r="T18" s="256" t="s">
        <v>120</v>
      </c>
      <c r="U18" s="257">
        <v>3.3</v>
      </c>
      <c r="V18" s="250" t="s">
        <v>120</v>
      </c>
      <c r="W18" s="250" t="s">
        <v>120</v>
      </c>
      <c r="X18" s="260"/>
      <c r="Y18" s="260"/>
      <c r="Z18" s="260"/>
      <c r="AA18" s="260"/>
      <c r="AB18" s="260"/>
      <c r="AC18" s="260"/>
      <c r="AD18" s="260"/>
      <c r="AE18" s="260"/>
      <c r="AF18" s="260"/>
      <c r="AG18" s="260"/>
      <c r="AH18" s="260"/>
      <c r="AI18" s="260"/>
      <c r="AJ18" s="260"/>
      <c r="AK18" s="260"/>
      <c r="AL18" s="260"/>
      <c r="AM18" s="247" t="s">
        <v>126</v>
      </c>
      <c r="AN18" s="247" t="s">
        <v>321</v>
      </c>
      <c r="AO18" s="247" t="s">
        <v>329</v>
      </c>
      <c r="AP18" s="247" t="s">
        <v>126</v>
      </c>
      <c r="AQ18" s="247" t="s">
        <v>330</v>
      </c>
      <c r="AR18" s="247" t="s">
        <v>331</v>
      </c>
      <c r="AS18" s="261"/>
    </row>
    <row r="19" spans="1:45" s="44" customFormat="1" ht="153.94999999999999" customHeight="1" x14ac:dyDescent="0.25">
      <c r="A19" s="245" t="s">
        <v>332</v>
      </c>
      <c r="B19" s="245" t="s">
        <v>197</v>
      </c>
      <c r="C19" s="245" t="s">
        <v>1932</v>
      </c>
      <c r="D19" s="245" t="s">
        <v>333</v>
      </c>
      <c r="E19" s="246" t="s">
        <v>334</v>
      </c>
      <c r="F19" s="245" t="s">
        <v>79</v>
      </c>
      <c r="G19" s="247" t="s">
        <v>335</v>
      </c>
      <c r="H19" s="248" t="s">
        <v>221</v>
      </c>
      <c r="I19" s="249" t="s">
        <v>311</v>
      </c>
      <c r="J19" s="250" t="s">
        <v>336</v>
      </c>
      <c r="K19" s="251">
        <v>184.2</v>
      </c>
      <c r="L19" s="247" t="s">
        <v>337</v>
      </c>
      <c r="M19" s="252">
        <v>2.4E-2</v>
      </c>
      <c r="N19" s="248" t="s">
        <v>245</v>
      </c>
      <c r="O19" s="248" t="s">
        <v>177</v>
      </c>
      <c r="P19" s="253">
        <v>37511</v>
      </c>
      <c r="Q19" s="254">
        <v>1680</v>
      </c>
      <c r="R19" s="255" t="s">
        <v>338</v>
      </c>
      <c r="S19" s="255" t="s">
        <v>339</v>
      </c>
      <c r="T19" s="256">
        <v>8324</v>
      </c>
      <c r="U19" s="270">
        <v>8.01</v>
      </c>
      <c r="V19" s="250" t="s">
        <v>340</v>
      </c>
      <c r="W19" s="250" t="s">
        <v>341</v>
      </c>
      <c r="X19" s="258" t="s">
        <v>99</v>
      </c>
      <c r="Y19" s="258">
        <v>5573</v>
      </c>
      <c r="Z19" s="255" t="s">
        <v>342</v>
      </c>
      <c r="AA19" s="258" t="s">
        <v>94</v>
      </c>
      <c r="AB19" s="258">
        <v>5598</v>
      </c>
      <c r="AC19" s="255" t="s">
        <v>343</v>
      </c>
      <c r="AD19" s="258" t="s">
        <v>96</v>
      </c>
      <c r="AE19" s="258">
        <v>3955</v>
      </c>
      <c r="AF19" s="255" t="s">
        <v>343</v>
      </c>
      <c r="AG19" s="260"/>
      <c r="AH19" s="260"/>
      <c r="AI19" s="260"/>
      <c r="AJ19" s="260"/>
      <c r="AK19" s="260"/>
      <c r="AL19" s="260"/>
      <c r="AM19" s="247" t="s">
        <v>148</v>
      </c>
      <c r="AN19" s="247" t="s">
        <v>148</v>
      </c>
      <c r="AO19" s="247" t="s">
        <v>101</v>
      </c>
      <c r="AP19" s="247" t="s">
        <v>169</v>
      </c>
      <c r="AQ19" s="247" t="s">
        <v>150</v>
      </c>
      <c r="AR19" s="247" t="s">
        <v>344</v>
      </c>
      <c r="AS19" s="261"/>
    </row>
    <row r="20" spans="1:45" s="44" customFormat="1" ht="147" customHeight="1" x14ac:dyDescent="0.25">
      <c r="A20" s="245" t="s">
        <v>345</v>
      </c>
      <c r="B20" s="245" t="s">
        <v>237</v>
      </c>
      <c r="C20" s="245" t="s">
        <v>1933</v>
      </c>
      <c r="D20" s="245" t="s">
        <v>346</v>
      </c>
      <c r="E20" s="246" t="s">
        <v>347</v>
      </c>
      <c r="F20" s="245" t="s">
        <v>79</v>
      </c>
      <c r="G20" s="247" t="s">
        <v>348</v>
      </c>
      <c r="H20" s="248" t="s">
        <v>221</v>
      </c>
      <c r="I20" s="249" t="s">
        <v>349</v>
      </c>
      <c r="J20" s="250" t="s">
        <v>350</v>
      </c>
      <c r="K20" s="251">
        <v>182.4</v>
      </c>
      <c r="L20" s="247" t="s">
        <v>351</v>
      </c>
      <c r="M20" s="252">
        <v>2.5000000000000001E-2</v>
      </c>
      <c r="N20" s="248" t="s">
        <v>352</v>
      </c>
      <c r="O20" s="248" t="s">
        <v>177</v>
      </c>
      <c r="P20" s="253">
        <v>25075</v>
      </c>
      <c r="Q20" s="254">
        <v>1456</v>
      </c>
      <c r="R20" s="255" t="s">
        <v>353</v>
      </c>
      <c r="S20" s="255" t="s">
        <v>354</v>
      </c>
      <c r="T20" s="256">
        <v>8070</v>
      </c>
      <c r="U20" s="257">
        <v>6.7</v>
      </c>
      <c r="V20" s="250" t="s">
        <v>355</v>
      </c>
      <c r="W20" s="250" t="s">
        <v>209</v>
      </c>
      <c r="X20" s="258" t="s">
        <v>94</v>
      </c>
      <c r="Y20" s="258">
        <v>6829</v>
      </c>
      <c r="Z20" s="255" t="s">
        <v>143</v>
      </c>
      <c r="AA20" s="258" t="s">
        <v>97</v>
      </c>
      <c r="AB20" s="258">
        <v>3830</v>
      </c>
      <c r="AC20" s="255" t="s">
        <v>356</v>
      </c>
      <c r="AD20" s="258" t="s">
        <v>96</v>
      </c>
      <c r="AE20" s="258">
        <v>3197</v>
      </c>
      <c r="AF20" s="255" t="s">
        <v>357</v>
      </c>
      <c r="AG20" s="258" t="s">
        <v>248</v>
      </c>
      <c r="AH20" s="258">
        <v>1521</v>
      </c>
      <c r="AI20" s="255" t="s">
        <v>358</v>
      </c>
      <c r="AJ20" s="260"/>
      <c r="AK20" s="260"/>
      <c r="AL20" s="260"/>
      <c r="AM20" s="247" t="s">
        <v>101</v>
      </c>
      <c r="AN20" s="247" t="s">
        <v>102</v>
      </c>
      <c r="AO20" s="247" t="s">
        <v>321</v>
      </c>
      <c r="AP20" s="247" t="s">
        <v>149</v>
      </c>
      <c r="AQ20" s="247" t="s">
        <v>104</v>
      </c>
      <c r="AR20" s="247" t="s">
        <v>359</v>
      </c>
      <c r="AS20" s="261"/>
    </row>
    <row r="21" spans="1:45" s="44" customFormat="1" ht="105" customHeight="1" x14ac:dyDescent="0.25">
      <c r="A21" s="245" t="s">
        <v>360</v>
      </c>
      <c r="B21" s="245" t="s">
        <v>77</v>
      </c>
      <c r="C21" s="245" t="s">
        <v>361</v>
      </c>
      <c r="D21" s="245" t="s">
        <v>362</v>
      </c>
      <c r="E21" s="245" t="s">
        <v>363</v>
      </c>
      <c r="F21" s="245" t="s">
        <v>79</v>
      </c>
      <c r="G21" s="247" t="s">
        <v>364</v>
      </c>
      <c r="H21" s="248" t="s">
        <v>201</v>
      </c>
      <c r="I21" s="249" t="s">
        <v>365</v>
      </c>
      <c r="J21" s="250" t="s">
        <v>366</v>
      </c>
      <c r="K21" s="251">
        <v>173.2</v>
      </c>
      <c r="L21" s="247" t="s">
        <v>297</v>
      </c>
      <c r="M21" s="252">
        <v>2.4E-2</v>
      </c>
      <c r="N21" s="248" t="s">
        <v>245</v>
      </c>
      <c r="O21" s="248" t="s">
        <v>279</v>
      </c>
      <c r="P21" s="253">
        <v>39014</v>
      </c>
      <c r="Q21" s="254">
        <v>1433</v>
      </c>
      <c r="R21" s="255" t="s">
        <v>367</v>
      </c>
      <c r="S21" s="255" t="s">
        <v>368</v>
      </c>
      <c r="T21" s="256">
        <v>8651</v>
      </c>
      <c r="U21" s="257">
        <v>2.4</v>
      </c>
      <c r="V21" s="250" t="s">
        <v>369</v>
      </c>
      <c r="W21" s="250" t="s">
        <v>191</v>
      </c>
      <c r="X21" s="258" t="s">
        <v>121</v>
      </c>
      <c r="Y21" s="258">
        <v>8310</v>
      </c>
      <c r="Z21" s="259" t="s">
        <v>370</v>
      </c>
      <c r="AA21" s="258" t="s">
        <v>94</v>
      </c>
      <c r="AB21" s="258">
        <v>5838</v>
      </c>
      <c r="AC21" s="255" t="s">
        <v>371</v>
      </c>
      <c r="AD21" s="258" t="s">
        <v>96</v>
      </c>
      <c r="AE21" s="258">
        <v>4083</v>
      </c>
      <c r="AF21" s="255" t="s">
        <v>371</v>
      </c>
      <c r="AG21" s="258" t="s">
        <v>97</v>
      </c>
      <c r="AH21" s="258">
        <v>3800</v>
      </c>
      <c r="AI21" s="255" t="s">
        <v>230</v>
      </c>
      <c r="AJ21" s="250" t="s">
        <v>372</v>
      </c>
      <c r="AK21" s="250">
        <v>1487</v>
      </c>
      <c r="AL21" s="271" t="s">
        <v>373</v>
      </c>
      <c r="AM21" s="247" t="s">
        <v>101</v>
      </c>
      <c r="AN21" s="247" t="s">
        <v>150</v>
      </c>
      <c r="AO21" s="247" t="s">
        <v>374</v>
      </c>
      <c r="AP21" s="247" t="s">
        <v>375</v>
      </c>
      <c r="AQ21" s="247" t="s">
        <v>376</v>
      </c>
      <c r="AR21" s="247" t="s">
        <v>377</v>
      </c>
      <c r="AS21" s="261"/>
    </row>
    <row r="22" spans="1:45" s="44" customFormat="1" ht="126" customHeight="1" x14ac:dyDescent="0.25">
      <c r="A22" s="245" t="s">
        <v>378</v>
      </c>
      <c r="B22" s="245" t="s">
        <v>77</v>
      </c>
      <c r="C22" s="245" t="s">
        <v>379</v>
      </c>
      <c r="D22" s="245" t="s">
        <v>380</v>
      </c>
      <c r="E22" s="245" t="s">
        <v>381</v>
      </c>
      <c r="F22" s="245" t="s">
        <v>79</v>
      </c>
      <c r="G22" s="247" t="s">
        <v>382</v>
      </c>
      <c r="H22" s="248" t="s">
        <v>221</v>
      </c>
      <c r="I22" s="249" t="s">
        <v>383</v>
      </c>
      <c r="J22" s="250" t="s">
        <v>384</v>
      </c>
      <c r="K22" s="251">
        <v>169.3</v>
      </c>
      <c r="L22" s="247" t="s">
        <v>385</v>
      </c>
      <c r="M22" s="252">
        <v>2.3E-2</v>
      </c>
      <c r="N22" s="248" t="s">
        <v>86</v>
      </c>
      <c r="O22" s="248" t="s">
        <v>177</v>
      </c>
      <c r="P22" s="253">
        <v>12977</v>
      </c>
      <c r="Q22" s="254">
        <v>719</v>
      </c>
      <c r="R22" s="255" t="s">
        <v>386</v>
      </c>
      <c r="S22" s="255" t="s">
        <v>387</v>
      </c>
      <c r="T22" s="256">
        <v>8391</v>
      </c>
      <c r="U22" s="257">
        <v>6.3</v>
      </c>
      <c r="V22" s="250" t="s">
        <v>120</v>
      </c>
      <c r="W22" s="250" t="s">
        <v>120</v>
      </c>
      <c r="X22" s="258" t="s">
        <v>96</v>
      </c>
      <c r="Y22" s="258">
        <v>4443</v>
      </c>
      <c r="Z22" s="255" t="s">
        <v>388</v>
      </c>
      <c r="AA22" s="260"/>
      <c r="AB22" s="260"/>
      <c r="AC22" s="260"/>
      <c r="AD22" s="260"/>
      <c r="AE22" s="260"/>
      <c r="AF22" s="260"/>
      <c r="AG22" s="260"/>
      <c r="AH22" s="260"/>
      <c r="AI22" s="260"/>
      <c r="AJ22" s="260"/>
      <c r="AK22" s="260"/>
      <c r="AL22" s="260"/>
      <c r="AM22" s="247" t="s">
        <v>126</v>
      </c>
      <c r="AN22" s="247" t="s">
        <v>149</v>
      </c>
      <c r="AO22" s="247" t="s">
        <v>321</v>
      </c>
      <c r="AP22" s="247" t="s">
        <v>376</v>
      </c>
      <c r="AQ22" s="247" t="s">
        <v>169</v>
      </c>
      <c r="AR22" s="247" t="s">
        <v>389</v>
      </c>
      <c r="AS22" s="261"/>
    </row>
    <row r="23" spans="1:45" s="44" customFormat="1" ht="129.94999999999999" customHeight="1" x14ac:dyDescent="0.25">
      <c r="A23" s="245" t="s">
        <v>390</v>
      </c>
      <c r="B23" s="245" t="s">
        <v>77</v>
      </c>
      <c r="C23" s="245" t="s">
        <v>391</v>
      </c>
      <c r="D23" s="245" t="s">
        <v>392</v>
      </c>
      <c r="E23" s="246" t="s">
        <v>155</v>
      </c>
      <c r="F23" s="245" t="s">
        <v>79</v>
      </c>
      <c r="G23" s="247" t="s">
        <v>393</v>
      </c>
      <c r="H23" s="248" t="s">
        <v>221</v>
      </c>
      <c r="I23" s="249" t="s">
        <v>394</v>
      </c>
      <c r="J23" s="250" t="s">
        <v>395</v>
      </c>
      <c r="K23" s="251">
        <v>158.9</v>
      </c>
      <c r="L23" s="247" t="s">
        <v>385</v>
      </c>
      <c r="M23" s="252">
        <v>2.1999999999999999E-2</v>
      </c>
      <c r="N23" s="248" t="s">
        <v>352</v>
      </c>
      <c r="O23" s="248" t="s">
        <v>279</v>
      </c>
      <c r="P23" s="253">
        <v>17082</v>
      </c>
      <c r="Q23" s="254">
        <v>830</v>
      </c>
      <c r="R23" s="255" t="s">
        <v>396</v>
      </c>
      <c r="S23" s="255" t="s">
        <v>226</v>
      </c>
      <c r="T23" s="256">
        <v>7137</v>
      </c>
      <c r="U23" s="257">
        <v>5.5</v>
      </c>
      <c r="V23" s="250" t="s">
        <v>397</v>
      </c>
      <c r="W23" s="250" t="s">
        <v>209</v>
      </c>
      <c r="X23" s="258" t="s">
        <v>97</v>
      </c>
      <c r="Y23" s="258">
        <v>3855</v>
      </c>
      <c r="Z23" s="255" t="s">
        <v>398</v>
      </c>
      <c r="AA23" s="258" t="s">
        <v>96</v>
      </c>
      <c r="AB23" s="258">
        <v>3034</v>
      </c>
      <c r="AC23" s="255" t="s">
        <v>399</v>
      </c>
      <c r="AD23" s="258" t="s">
        <v>248</v>
      </c>
      <c r="AE23" s="258">
        <v>1385</v>
      </c>
      <c r="AF23" s="255" t="s">
        <v>233</v>
      </c>
      <c r="AG23" s="260"/>
      <c r="AH23" s="260"/>
      <c r="AI23" s="260"/>
      <c r="AJ23" s="260"/>
      <c r="AK23" s="260"/>
      <c r="AL23" s="260"/>
      <c r="AM23" s="247" t="s">
        <v>148</v>
      </c>
      <c r="AN23" s="247" t="s">
        <v>169</v>
      </c>
      <c r="AO23" s="247" t="s">
        <v>104</v>
      </c>
      <c r="AP23" s="247" t="s">
        <v>103</v>
      </c>
      <c r="AQ23" s="247" t="s">
        <v>268</v>
      </c>
      <c r="AR23" s="247" t="s">
        <v>235</v>
      </c>
      <c r="AS23" s="261"/>
    </row>
    <row r="24" spans="1:45" s="44" customFormat="1" ht="117.95" customHeight="1" x14ac:dyDescent="0.25">
      <c r="A24" s="245" t="s">
        <v>400</v>
      </c>
      <c r="B24" s="245" t="s">
        <v>77</v>
      </c>
      <c r="C24" s="245" t="s">
        <v>401</v>
      </c>
      <c r="D24" s="245" t="s">
        <v>218</v>
      </c>
      <c r="E24" s="246" t="s">
        <v>402</v>
      </c>
      <c r="F24" s="245" t="s">
        <v>79</v>
      </c>
      <c r="G24" s="247" t="s">
        <v>403</v>
      </c>
      <c r="H24" s="248" t="s">
        <v>81</v>
      </c>
      <c r="I24" s="272">
        <v>150</v>
      </c>
      <c r="J24" s="250" t="s">
        <v>404</v>
      </c>
      <c r="K24" s="251">
        <v>150</v>
      </c>
      <c r="L24" s="247" t="s">
        <v>405</v>
      </c>
      <c r="M24" s="252">
        <v>2.1000000000000001E-2</v>
      </c>
      <c r="N24" s="248" t="s">
        <v>406</v>
      </c>
      <c r="O24" s="248" t="s">
        <v>279</v>
      </c>
      <c r="P24" s="253">
        <v>20346</v>
      </c>
      <c r="Q24" s="254">
        <v>900</v>
      </c>
      <c r="R24" s="255" t="s">
        <v>407</v>
      </c>
      <c r="S24" s="255" t="s">
        <v>408</v>
      </c>
      <c r="T24" s="256">
        <v>9287</v>
      </c>
      <c r="U24" s="257">
        <v>9</v>
      </c>
      <c r="V24" s="250" t="s">
        <v>409</v>
      </c>
      <c r="W24" s="250" t="s">
        <v>191</v>
      </c>
      <c r="X24" s="258" t="s">
        <v>141</v>
      </c>
      <c r="Y24" s="258">
        <v>7944</v>
      </c>
      <c r="Z24" s="255" t="s">
        <v>388</v>
      </c>
      <c r="AA24" s="258" t="s">
        <v>97</v>
      </c>
      <c r="AB24" s="258">
        <v>3053</v>
      </c>
      <c r="AC24" s="255" t="s">
        <v>410</v>
      </c>
      <c r="AD24" s="258" t="s">
        <v>248</v>
      </c>
      <c r="AE24" s="258">
        <v>1473</v>
      </c>
      <c r="AF24" s="255" t="s">
        <v>142</v>
      </c>
      <c r="AG24" s="260"/>
      <c r="AH24" s="260"/>
      <c r="AI24" s="260"/>
      <c r="AJ24" s="260"/>
      <c r="AK24" s="260"/>
      <c r="AL24" s="260"/>
      <c r="AM24" s="247" t="s">
        <v>101</v>
      </c>
      <c r="AN24" s="247" t="s">
        <v>104</v>
      </c>
      <c r="AO24" s="247" t="s">
        <v>102</v>
      </c>
      <c r="AP24" s="247" t="s">
        <v>268</v>
      </c>
      <c r="AQ24" s="247" t="s">
        <v>102</v>
      </c>
      <c r="AR24" s="247" t="s">
        <v>411</v>
      </c>
      <c r="AS24" s="261"/>
    </row>
    <row r="25" spans="1:45" s="44" customFormat="1" ht="158.25" customHeight="1" x14ac:dyDescent="0.25">
      <c r="A25" s="245" t="s">
        <v>412</v>
      </c>
      <c r="B25" s="245" t="s">
        <v>237</v>
      </c>
      <c r="C25" s="245" t="s">
        <v>413</v>
      </c>
      <c r="D25" s="245" t="s">
        <v>414</v>
      </c>
      <c r="E25" s="246" t="s">
        <v>110</v>
      </c>
      <c r="F25" s="245" t="s">
        <v>79</v>
      </c>
      <c r="G25" s="247" t="s">
        <v>415</v>
      </c>
      <c r="H25" s="248" t="s">
        <v>185</v>
      </c>
      <c r="I25" s="249" t="s">
        <v>416</v>
      </c>
      <c r="J25" s="250" t="s">
        <v>417</v>
      </c>
      <c r="K25" s="251">
        <v>151.1</v>
      </c>
      <c r="L25" s="247" t="s">
        <v>405</v>
      </c>
      <c r="M25" s="252">
        <v>2.1000000000000001E-2</v>
      </c>
      <c r="N25" s="248" t="s">
        <v>314</v>
      </c>
      <c r="O25" s="248" t="s">
        <v>116</v>
      </c>
      <c r="P25" s="253">
        <v>22958</v>
      </c>
      <c r="Q25" s="254">
        <v>1190</v>
      </c>
      <c r="R25" s="255" t="s">
        <v>418</v>
      </c>
      <c r="S25" s="255" t="s">
        <v>120</v>
      </c>
      <c r="T25" s="256" t="s">
        <v>120</v>
      </c>
      <c r="U25" s="257">
        <v>6.8</v>
      </c>
      <c r="V25" s="250" t="s">
        <v>419</v>
      </c>
      <c r="W25" s="250" t="s">
        <v>191</v>
      </c>
      <c r="X25" s="258" t="s">
        <v>94</v>
      </c>
      <c r="Y25" s="258">
        <v>7831</v>
      </c>
      <c r="Z25" s="255" t="s">
        <v>420</v>
      </c>
      <c r="AA25" s="258" t="s">
        <v>96</v>
      </c>
      <c r="AB25" s="258">
        <v>3252</v>
      </c>
      <c r="AC25" s="255" t="s">
        <v>421</v>
      </c>
      <c r="AD25" s="258" t="s">
        <v>97</v>
      </c>
      <c r="AE25" s="258">
        <v>3800</v>
      </c>
      <c r="AF25" s="255" t="s">
        <v>422</v>
      </c>
      <c r="AG25" s="260"/>
      <c r="AH25" s="260"/>
      <c r="AI25" s="260"/>
      <c r="AJ25" s="260"/>
      <c r="AK25" s="260"/>
      <c r="AL25" s="260"/>
      <c r="AM25" s="247" t="s">
        <v>126</v>
      </c>
      <c r="AN25" s="247" t="s">
        <v>169</v>
      </c>
      <c r="AO25" s="247" t="s">
        <v>102</v>
      </c>
      <c r="AP25" s="247" t="s">
        <v>150</v>
      </c>
      <c r="AQ25" s="247" t="s">
        <v>105</v>
      </c>
      <c r="AR25" s="247" t="s">
        <v>423</v>
      </c>
      <c r="AS25" s="261"/>
    </row>
    <row r="26" spans="1:45" s="44" customFormat="1" ht="126" customHeight="1" x14ac:dyDescent="0.25">
      <c r="A26" s="245" t="s">
        <v>424</v>
      </c>
      <c r="B26" s="245" t="s">
        <v>197</v>
      </c>
      <c r="C26" s="245" t="s">
        <v>1934</v>
      </c>
      <c r="D26" s="245" t="s">
        <v>425</v>
      </c>
      <c r="E26" s="245" t="s">
        <v>426</v>
      </c>
      <c r="F26" s="245" t="s">
        <v>79</v>
      </c>
      <c r="G26" s="247" t="s">
        <v>427</v>
      </c>
      <c r="H26" s="248" t="s">
        <v>81</v>
      </c>
      <c r="I26" s="249" t="s">
        <v>428</v>
      </c>
      <c r="J26" s="250" t="s">
        <v>429</v>
      </c>
      <c r="K26" s="251">
        <v>145</v>
      </c>
      <c r="L26" s="247" t="s">
        <v>430</v>
      </c>
      <c r="M26" s="252">
        <v>0.02</v>
      </c>
      <c r="N26" s="248" t="s">
        <v>189</v>
      </c>
      <c r="O26" s="248" t="s">
        <v>431</v>
      </c>
      <c r="P26" s="253">
        <v>22159</v>
      </c>
      <c r="Q26" s="254">
        <v>1117</v>
      </c>
      <c r="R26" s="255" t="s">
        <v>432</v>
      </c>
      <c r="S26" s="255" t="s">
        <v>433</v>
      </c>
      <c r="T26" s="256">
        <v>12229</v>
      </c>
      <c r="U26" s="257">
        <v>3.5</v>
      </c>
      <c r="V26" s="250" t="s">
        <v>434</v>
      </c>
      <c r="W26" s="250" t="s">
        <v>435</v>
      </c>
      <c r="X26" s="258" t="s">
        <v>94</v>
      </c>
      <c r="Y26" s="258">
        <v>7069</v>
      </c>
      <c r="Z26" s="259" t="s">
        <v>436</v>
      </c>
      <c r="AA26" s="258" t="s">
        <v>97</v>
      </c>
      <c r="AB26" s="258">
        <v>4288</v>
      </c>
      <c r="AC26" s="255" t="s">
        <v>437</v>
      </c>
      <c r="AD26" s="258" t="s">
        <v>96</v>
      </c>
      <c r="AE26" s="258">
        <v>3957</v>
      </c>
      <c r="AF26" s="255" t="s">
        <v>438</v>
      </c>
      <c r="AG26" s="260"/>
      <c r="AH26" s="260"/>
      <c r="AI26" s="260"/>
      <c r="AJ26" s="260"/>
      <c r="AK26" s="260"/>
      <c r="AL26" s="260"/>
      <c r="AM26" s="247" t="s">
        <v>126</v>
      </c>
      <c r="AN26" s="247" t="s">
        <v>331</v>
      </c>
      <c r="AO26" s="247" t="s">
        <v>104</v>
      </c>
      <c r="AP26" s="247" t="s">
        <v>214</v>
      </c>
      <c r="AQ26" s="247" t="s">
        <v>330</v>
      </c>
      <c r="AR26" s="247" t="s">
        <v>439</v>
      </c>
      <c r="AS26" s="245" t="s">
        <v>440</v>
      </c>
    </row>
    <row r="27" spans="1:45" s="44" customFormat="1" ht="98.1" customHeight="1" x14ac:dyDescent="0.25">
      <c r="A27" s="245" t="s">
        <v>441</v>
      </c>
      <c r="B27" s="245" t="s">
        <v>197</v>
      </c>
      <c r="C27" s="245" t="s">
        <v>442</v>
      </c>
      <c r="D27" s="245" t="s">
        <v>443</v>
      </c>
      <c r="E27" s="246" t="s">
        <v>444</v>
      </c>
      <c r="F27" s="245" t="s">
        <v>79</v>
      </c>
      <c r="G27" s="247" t="s">
        <v>445</v>
      </c>
      <c r="H27" s="248" t="s">
        <v>446</v>
      </c>
      <c r="I27" s="249" t="s">
        <v>447</v>
      </c>
      <c r="J27" s="250" t="s">
        <v>448</v>
      </c>
      <c r="K27" s="251">
        <v>144</v>
      </c>
      <c r="L27" s="247" t="s">
        <v>449</v>
      </c>
      <c r="M27" s="252">
        <v>0.02</v>
      </c>
      <c r="N27" s="248" t="s">
        <v>314</v>
      </c>
      <c r="O27" s="248" t="s">
        <v>116</v>
      </c>
      <c r="P27" s="253">
        <v>23450</v>
      </c>
      <c r="Q27" s="254">
        <v>1300</v>
      </c>
      <c r="R27" s="255" t="s">
        <v>450</v>
      </c>
      <c r="S27" s="255" t="s">
        <v>451</v>
      </c>
      <c r="T27" s="256">
        <v>10857</v>
      </c>
      <c r="U27" s="257">
        <v>8.4</v>
      </c>
      <c r="V27" s="250" t="s">
        <v>452</v>
      </c>
      <c r="W27" s="250" t="s">
        <v>191</v>
      </c>
      <c r="X27" s="258" t="s">
        <v>141</v>
      </c>
      <c r="Y27" s="258">
        <v>8173</v>
      </c>
      <c r="Z27" s="255" t="s">
        <v>453</v>
      </c>
      <c r="AA27" s="258" t="s">
        <v>97</v>
      </c>
      <c r="AB27" s="258">
        <v>4184</v>
      </c>
      <c r="AC27" s="259" t="s">
        <v>454</v>
      </c>
      <c r="AD27" s="260"/>
      <c r="AE27" s="260"/>
      <c r="AF27" s="260"/>
      <c r="AG27" s="260"/>
      <c r="AH27" s="260"/>
      <c r="AI27" s="260"/>
      <c r="AJ27" s="260"/>
      <c r="AK27" s="260"/>
      <c r="AL27" s="260"/>
      <c r="AM27" s="247" t="s">
        <v>126</v>
      </c>
      <c r="AN27" s="247" t="s">
        <v>150</v>
      </c>
      <c r="AO27" s="247" t="s">
        <v>374</v>
      </c>
      <c r="AP27" s="247" t="s">
        <v>105</v>
      </c>
      <c r="AQ27" s="247" t="s">
        <v>102</v>
      </c>
      <c r="AR27" s="247" t="s">
        <v>389</v>
      </c>
      <c r="AS27" s="261"/>
    </row>
    <row r="28" spans="1:45" s="44" customFormat="1" ht="128.25" customHeight="1" x14ac:dyDescent="0.25">
      <c r="A28" s="245" t="s">
        <v>455</v>
      </c>
      <c r="B28" s="245" t="s">
        <v>197</v>
      </c>
      <c r="C28" s="245" t="s">
        <v>456</v>
      </c>
      <c r="D28" s="245" t="s">
        <v>443</v>
      </c>
      <c r="E28" s="245"/>
      <c r="F28" s="245"/>
      <c r="G28" s="247" t="s">
        <v>457</v>
      </c>
      <c r="H28" s="248" t="s">
        <v>221</v>
      </c>
      <c r="I28" s="249" t="s">
        <v>458</v>
      </c>
      <c r="J28" s="250" t="s">
        <v>459</v>
      </c>
      <c r="K28" s="251">
        <v>31</v>
      </c>
      <c r="L28" s="247" t="s">
        <v>326</v>
      </c>
      <c r="M28" s="252">
        <v>4.0000000000000001E-3</v>
      </c>
      <c r="N28" s="248" t="s">
        <v>352</v>
      </c>
      <c r="O28" s="248" t="s">
        <v>87</v>
      </c>
      <c r="P28" s="253">
        <v>6016</v>
      </c>
      <c r="Q28" s="254">
        <v>274</v>
      </c>
      <c r="R28" s="258" t="s">
        <v>460</v>
      </c>
      <c r="S28" s="258" t="s">
        <v>120</v>
      </c>
      <c r="T28" s="256" t="s">
        <v>120</v>
      </c>
      <c r="U28" s="257">
        <v>12.1</v>
      </c>
      <c r="V28" s="250" t="s">
        <v>120</v>
      </c>
      <c r="W28" s="250" t="s">
        <v>120</v>
      </c>
      <c r="X28" s="258" t="s">
        <v>96</v>
      </c>
      <c r="Y28" s="258">
        <v>4639</v>
      </c>
      <c r="Z28" s="255" t="s">
        <v>461</v>
      </c>
      <c r="AA28" s="260"/>
      <c r="AB28" s="260"/>
      <c r="AC28" s="260"/>
      <c r="AD28" s="260"/>
      <c r="AE28" s="260"/>
      <c r="AF28" s="260"/>
      <c r="AG28" s="260"/>
      <c r="AH28" s="260"/>
      <c r="AI28" s="260"/>
      <c r="AJ28" s="260"/>
      <c r="AK28" s="260"/>
      <c r="AL28" s="260"/>
      <c r="AM28" s="247" t="s">
        <v>148</v>
      </c>
      <c r="AN28" s="247" t="s">
        <v>126</v>
      </c>
      <c r="AO28" s="247" t="s">
        <v>126</v>
      </c>
      <c r="AP28" s="247" t="s">
        <v>126</v>
      </c>
      <c r="AQ28" s="247" t="s">
        <v>126</v>
      </c>
      <c r="AR28" s="247" t="s">
        <v>462</v>
      </c>
      <c r="AS28" s="261"/>
    </row>
    <row r="29" spans="1:45" s="44" customFormat="1" ht="99" customHeight="1" x14ac:dyDescent="0.25">
      <c r="A29" s="245" t="s">
        <v>463</v>
      </c>
      <c r="B29" s="245" t="s">
        <v>197</v>
      </c>
      <c r="C29" s="245" t="s">
        <v>464</v>
      </c>
      <c r="D29" s="245" t="s">
        <v>465</v>
      </c>
      <c r="E29" s="246" t="s">
        <v>466</v>
      </c>
      <c r="F29" s="245" t="s">
        <v>79</v>
      </c>
      <c r="G29" s="247" t="s">
        <v>467</v>
      </c>
      <c r="H29" s="248" t="s">
        <v>81</v>
      </c>
      <c r="I29" s="249" t="s">
        <v>468</v>
      </c>
      <c r="J29" s="250" t="s">
        <v>469</v>
      </c>
      <c r="K29" s="251">
        <v>135</v>
      </c>
      <c r="L29" s="247" t="s">
        <v>405</v>
      </c>
      <c r="M29" s="252">
        <v>1.7999999999999999E-2</v>
      </c>
      <c r="N29" s="248" t="s">
        <v>406</v>
      </c>
      <c r="O29" s="248" t="s">
        <v>177</v>
      </c>
      <c r="P29" s="253">
        <v>28654</v>
      </c>
      <c r="Q29" s="254">
        <v>1289</v>
      </c>
      <c r="R29" s="255" t="s">
        <v>470</v>
      </c>
      <c r="S29" s="255" t="s">
        <v>471</v>
      </c>
      <c r="T29" s="256">
        <v>11025</v>
      </c>
      <c r="U29" s="257">
        <v>2</v>
      </c>
      <c r="V29" s="250" t="s">
        <v>472</v>
      </c>
      <c r="W29" s="250" t="s">
        <v>191</v>
      </c>
      <c r="X29" s="250" t="s">
        <v>94</v>
      </c>
      <c r="Y29" s="271">
        <v>6687</v>
      </c>
      <c r="Z29" s="273" t="s">
        <v>373</v>
      </c>
      <c r="AA29" s="271" t="s">
        <v>141</v>
      </c>
      <c r="AB29" s="271">
        <v>7203</v>
      </c>
      <c r="AC29" s="273" t="s">
        <v>473</v>
      </c>
      <c r="AD29" s="271" t="s">
        <v>97</v>
      </c>
      <c r="AE29" s="271">
        <v>3609</v>
      </c>
      <c r="AF29" s="273" t="s">
        <v>473</v>
      </c>
      <c r="AG29" s="271" t="s">
        <v>96</v>
      </c>
      <c r="AH29" s="271">
        <v>2995</v>
      </c>
      <c r="AI29" s="273" t="s">
        <v>373</v>
      </c>
      <c r="AJ29" s="271" t="s">
        <v>372</v>
      </c>
      <c r="AK29" s="271">
        <v>1481</v>
      </c>
      <c r="AL29" s="273" t="s">
        <v>373</v>
      </c>
      <c r="AM29" s="247" t="s">
        <v>126</v>
      </c>
      <c r="AN29" s="247" t="s">
        <v>474</v>
      </c>
      <c r="AO29" s="247" t="s">
        <v>149</v>
      </c>
      <c r="AP29" s="247" t="s">
        <v>101</v>
      </c>
      <c r="AQ29" s="247" t="s">
        <v>101</v>
      </c>
      <c r="AR29" s="247" t="s">
        <v>475</v>
      </c>
      <c r="AS29" s="261"/>
    </row>
    <row r="30" spans="1:45" s="44" customFormat="1" ht="86.25" customHeight="1" x14ac:dyDescent="0.25">
      <c r="A30" s="245" t="s">
        <v>476</v>
      </c>
      <c r="B30" s="245" t="s">
        <v>77</v>
      </c>
      <c r="C30" s="245" t="s">
        <v>477</v>
      </c>
      <c r="D30" s="245" t="s">
        <v>478</v>
      </c>
      <c r="E30" s="246" t="s">
        <v>110</v>
      </c>
      <c r="F30" s="245" t="s">
        <v>79</v>
      </c>
      <c r="G30" s="247" t="s">
        <v>479</v>
      </c>
      <c r="H30" s="248" t="s">
        <v>221</v>
      </c>
      <c r="I30" s="249" t="s">
        <v>480</v>
      </c>
      <c r="J30" s="250" t="s">
        <v>481</v>
      </c>
      <c r="K30" s="251">
        <v>129</v>
      </c>
      <c r="L30" s="247" t="s">
        <v>482</v>
      </c>
      <c r="M30" s="252">
        <v>1.7999999999999999E-2</v>
      </c>
      <c r="N30" s="248" t="s">
        <v>352</v>
      </c>
      <c r="O30" s="248" t="s">
        <v>279</v>
      </c>
      <c r="P30" s="253">
        <v>15978</v>
      </c>
      <c r="Q30" s="254">
        <v>821</v>
      </c>
      <c r="R30" s="255" t="s">
        <v>483</v>
      </c>
      <c r="S30" s="255" t="s">
        <v>484</v>
      </c>
      <c r="T30" s="256">
        <v>12313</v>
      </c>
      <c r="U30" s="257">
        <v>5.6</v>
      </c>
      <c r="V30" s="250" t="s">
        <v>452</v>
      </c>
      <c r="W30" s="250" t="s">
        <v>191</v>
      </c>
      <c r="X30" s="258" t="s">
        <v>94</v>
      </c>
      <c r="Y30" s="274">
        <v>7190</v>
      </c>
      <c r="Z30" s="259" t="s">
        <v>123</v>
      </c>
      <c r="AA30" s="274" t="s">
        <v>97</v>
      </c>
      <c r="AB30" s="274">
        <v>4230</v>
      </c>
      <c r="AC30" s="259" t="s">
        <v>343</v>
      </c>
      <c r="AD30" s="260"/>
      <c r="AE30" s="260"/>
      <c r="AF30" s="260"/>
      <c r="AG30" s="260"/>
      <c r="AH30" s="260"/>
      <c r="AI30" s="260"/>
      <c r="AJ30" s="260"/>
      <c r="AK30" s="260"/>
      <c r="AL30" s="260"/>
      <c r="AM30" s="247" t="s">
        <v>126</v>
      </c>
      <c r="AN30" s="247" t="s">
        <v>102</v>
      </c>
      <c r="AO30" s="247" t="s">
        <v>474</v>
      </c>
      <c r="AP30" s="247" t="s">
        <v>148</v>
      </c>
      <c r="AQ30" s="247" t="s">
        <v>103</v>
      </c>
      <c r="AR30" s="247" t="s">
        <v>485</v>
      </c>
      <c r="AS30" s="261"/>
    </row>
    <row r="31" spans="1:45" s="44" customFormat="1" ht="84" customHeight="1" x14ac:dyDescent="0.25">
      <c r="A31" s="245" t="s">
        <v>486</v>
      </c>
      <c r="B31" s="245" t="s">
        <v>197</v>
      </c>
      <c r="C31" s="245" t="s">
        <v>1935</v>
      </c>
      <c r="D31" s="245" t="s">
        <v>487</v>
      </c>
      <c r="E31" s="246" t="s">
        <v>488</v>
      </c>
      <c r="F31" s="245" t="s">
        <v>79</v>
      </c>
      <c r="G31" s="247" t="s">
        <v>489</v>
      </c>
      <c r="H31" s="248" t="s">
        <v>81</v>
      </c>
      <c r="I31" s="249" t="s">
        <v>490</v>
      </c>
      <c r="J31" s="250" t="s">
        <v>491</v>
      </c>
      <c r="K31" s="251">
        <v>118</v>
      </c>
      <c r="L31" s="269">
        <v>3.5</v>
      </c>
      <c r="M31" s="252">
        <v>1.6E-2</v>
      </c>
      <c r="N31" s="248" t="s">
        <v>352</v>
      </c>
      <c r="O31" s="248" t="s">
        <v>177</v>
      </c>
      <c r="P31" s="253">
        <v>15663</v>
      </c>
      <c r="Q31" s="254">
        <v>780</v>
      </c>
      <c r="R31" s="255" t="s">
        <v>492</v>
      </c>
      <c r="S31" s="255" t="s">
        <v>493</v>
      </c>
      <c r="T31" s="256">
        <v>8115</v>
      </c>
      <c r="U31" s="257">
        <v>2</v>
      </c>
      <c r="V31" s="250" t="s">
        <v>120</v>
      </c>
      <c r="W31" s="250" t="s">
        <v>120</v>
      </c>
      <c r="X31" s="258" t="s">
        <v>97</v>
      </c>
      <c r="Y31" s="274">
        <v>4031</v>
      </c>
      <c r="Z31" s="259" t="s">
        <v>494</v>
      </c>
      <c r="AA31" s="274" t="s">
        <v>96</v>
      </c>
      <c r="AB31" s="274">
        <v>3536</v>
      </c>
      <c r="AC31" s="259" t="s">
        <v>495</v>
      </c>
      <c r="AD31" s="260"/>
      <c r="AE31" s="260"/>
      <c r="AF31" s="260"/>
      <c r="AG31" s="260"/>
      <c r="AH31" s="260"/>
      <c r="AI31" s="260"/>
      <c r="AJ31" s="260"/>
      <c r="AK31" s="260"/>
      <c r="AL31" s="260"/>
      <c r="AM31" s="247" t="s">
        <v>149</v>
      </c>
      <c r="AN31" s="247" t="s">
        <v>496</v>
      </c>
      <c r="AO31" s="247" t="s">
        <v>321</v>
      </c>
      <c r="AP31" s="247" t="s">
        <v>497</v>
      </c>
      <c r="AQ31" s="247" t="s">
        <v>102</v>
      </c>
      <c r="AR31" s="247" t="s">
        <v>330</v>
      </c>
      <c r="AS31" s="261"/>
    </row>
    <row r="32" spans="1:45" s="44" customFormat="1" ht="86.25" customHeight="1" x14ac:dyDescent="0.25">
      <c r="A32" s="245" t="s">
        <v>498</v>
      </c>
      <c r="B32" s="245" t="s">
        <v>237</v>
      </c>
      <c r="C32" s="245" t="s">
        <v>499</v>
      </c>
      <c r="D32" s="245" t="s">
        <v>500</v>
      </c>
      <c r="E32" s="246" t="s">
        <v>110</v>
      </c>
      <c r="F32" s="245" t="s">
        <v>79</v>
      </c>
      <c r="G32" s="247" t="s">
        <v>501</v>
      </c>
      <c r="H32" s="248" t="s">
        <v>221</v>
      </c>
      <c r="I32" s="249" t="s">
        <v>502</v>
      </c>
      <c r="J32" s="250" t="s">
        <v>503</v>
      </c>
      <c r="K32" s="251">
        <v>100.6</v>
      </c>
      <c r="L32" s="247" t="s">
        <v>504</v>
      </c>
      <c r="M32" s="252">
        <v>1.4E-2</v>
      </c>
      <c r="N32" s="248" t="s">
        <v>314</v>
      </c>
      <c r="O32" s="248" t="s">
        <v>177</v>
      </c>
      <c r="P32" s="253">
        <v>19778</v>
      </c>
      <c r="Q32" s="254">
        <v>750</v>
      </c>
      <c r="R32" s="255" t="s">
        <v>505</v>
      </c>
      <c r="S32" s="255" t="s">
        <v>506</v>
      </c>
      <c r="T32" s="256">
        <v>8066</v>
      </c>
      <c r="U32" s="257">
        <v>1.9</v>
      </c>
      <c r="V32" s="250" t="s">
        <v>507</v>
      </c>
      <c r="W32" s="250" t="s">
        <v>191</v>
      </c>
      <c r="X32" s="258" t="s">
        <v>94</v>
      </c>
      <c r="Y32" s="274">
        <v>8107</v>
      </c>
      <c r="Z32" s="259" t="s">
        <v>123</v>
      </c>
      <c r="AA32" s="274" t="s">
        <v>96</v>
      </c>
      <c r="AB32" s="274">
        <v>4737</v>
      </c>
      <c r="AC32" s="259" t="s">
        <v>123</v>
      </c>
      <c r="AD32" s="260"/>
      <c r="AE32" s="260"/>
      <c r="AF32" s="260"/>
      <c r="AG32" s="260"/>
      <c r="AH32" s="260"/>
      <c r="AI32" s="260"/>
      <c r="AJ32" s="260"/>
      <c r="AK32" s="260"/>
      <c r="AL32" s="260"/>
      <c r="AM32" s="247" t="s">
        <v>126</v>
      </c>
      <c r="AN32" s="247" t="s">
        <v>150</v>
      </c>
      <c r="AO32" s="247" t="s">
        <v>423</v>
      </c>
      <c r="AP32" s="247" t="s">
        <v>149</v>
      </c>
      <c r="AQ32" s="247" t="s">
        <v>148</v>
      </c>
      <c r="AR32" s="247" t="s">
        <v>508</v>
      </c>
      <c r="AS32" s="261"/>
    </row>
    <row r="33" spans="1:45" s="44" customFormat="1" ht="86.25" customHeight="1" x14ac:dyDescent="0.25">
      <c r="A33" s="245" t="s">
        <v>509</v>
      </c>
      <c r="B33" s="245" t="s">
        <v>290</v>
      </c>
      <c r="C33" s="245" t="s">
        <v>510</v>
      </c>
      <c r="D33" s="245" t="s">
        <v>511</v>
      </c>
      <c r="E33" s="246" t="s">
        <v>110</v>
      </c>
      <c r="F33" s="245" t="s">
        <v>79</v>
      </c>
      <c r="G33" s="247" t="s">
        <v>512</v>
      </c>
      <c r="H33" s="248" t="s">
        <v>81</v>
      </c>
      <c r="I33" s="249" t="s">
        <v>513</v>
      </c>
      <c r="J33" s="250" t="s">
        <v>514</v>
      </c>
      <c r="K33" s="251">
        <v>98.5</v>
      </c>
      <c r="L33" s="247" t="s">
        <v>515</v>
      </c>
      <c r="M33" s="252">
        <v>1.2999999999999999E-2</v>
      </c>
      <c r="N33" s="248" t="s">
        <v>314</v>
      </c>
      <c r="O33" s="248" t="s">
        <v>87</v>
      </c>
      <c r="P33" s="253">
        <v>16885</v>
      </c>
      <c r="Q33" s="254">
        <v>893</v>
      </c>
      <c r="R33" s="255" t="s">
        <v>516</v>
      </c>
      <c r="S33" s="255" t="s">
        <v>517</v>
      </c>
      <c r="T33" s="256">
        <v>8819</v>
      </c>
      <c r="U33" s="257">
        <v>4.5999999999999996</v>
      </c>
      <c r="V33" s="250" t="s">
        <v>518</v>
      </c>
      <c r="W33" s="250" t="s">
        <v>209</v>
      </c>
      <c r="X33" s="258" t="s">
        <v>99</v>
      </c>
      <c r="Y33" s="274">
        <v>8131</v>
      </c>
      <c r="Z33" s="259" t="s">
        <v>267</v>
      </c>
      <c r="AA33" s="274" t="s">
        <v>97</v>
      </c>
      <c r="AB33" s="274">
        <v>3426</v>
      </c>
      <c r="AC33" s="259" t="s">
        <v>304</v>
      </c>
      <c r="AD33" s="260"/>
      <c r="AE33" s="260"/>
      <c r="AF33" s="260"/>
      <c r="AG33" s="260"/>
      <c r="AH33" s="260"/>
      <c r="AI33" s="260"/>
      <c r="AJ33" s="260"/>
      <c r="AK33" s="260"/>
      <c r="AL33" s="260"/>
      <c r="AM33" s="247" t="s">
        <v>126</v>
      </c>
      <c r="AN33" s="247" t="s">
        <v>169</v>
      </c>
      <c r="AO33" s="247" t="s">
        <v>519</v>
      </c>
      <c r="AP33" s="247" t="s">
        <v>101</v>
      </c>
      <c r="AQ33" s="247" t="s">
        <v>104</v>
      </c>
      <c r="AR33" s="247" t="s">
        <v>520</v>
      </c>
      <c r="AS33" s="261"/>
    </row>
    <row r="34" spans="1:45" s="44" customFormat="1" ht="86.25" customHeight="1" x14ac:dyDescent="0.25">
      <c r="A34" s="245" t="s">
        <v>521</v>
      </c>
      <c r="B34" s="245" t="s">
        <v>77</v>
      </c>
      <c r="C34" s="245" t="s">
        <v>522</v>
      </c>
      <c r="D34" s="245" t="s">
        <v>523</v>
      </c>
      <c r="E34" s="246" t="s">
        <v>110</v>
      </c>
      <c r="F34" s="245" t="s">
        <v>79</v>
      </c>
      <c r="G34" s="247" t="s">
        <v>524</v>
      </c>
      <c r="H34" s="248" t="s">
        <v>241</v>
      </c>
      <c r="I34" s="249" t="s">
        <v>525</v>
      </c>
      <c r="J34" s="250" t="s">
        <v>526</v>
      </c>
      <c r="K34" s="251">
        <v>96.5</v>
      </c>
      <c r="L34" s="247" t="s">
        <v>515</v>
      </c>
      <c r="M34" s="252">
        <v>1.2999999999999999E-2</v>
      </c>
      <c r="N34" s="248" t="s">
        <v>406</v>
      </c>
      <c r="O34" s="248" t="s">
        <v>279</v>
      </c>
      <c r="P34" s="253">
        <v>19446</v>
      </c>
      <c r="Q34" s="254">
        <v>519</v>
      </c>
      <c r="R34" s="255" t="s">
        <v>527</v>
      </c>
      <c r="S34" s="255" t="s">
        <v>528</v>
      </c>
      <c r="T34" s="256">
        <v>8960</v>
      </c>
      <c r="U34" s="257">
        <v>9</v>
      </c>
      <c r="V34" s="250" t="s">
        <v>529</v>
      </c>
      <c r="W34" s="250" t="s">
        <v>191</v>
      </c>
      <c r="X34" s="258" t="s">
        <v>141</v>
      </c>
      <c r="Y34" s="274">
        <v>6150</v>
      </c>
      <c r="Z34" s="259" t="s">
        <v>265</v>
      </c>
      <c r="AA34" s="274" t="s">
        <v>99</v>
      </c>
      <c r="AB34" s="274">
        <v>5973</v>
      </c>
      <c r="AC34" s="259" t="s">
        <v>530</v>
      </c>
      <c r="AD34" s="258" t="s">
        <v>97</v>
      </c>
      <c r="AE34" s="258">
        <v>2940</v>
      </c>
      <c r="AF34" s="255" t="s">
        <v>531</v>
      </c>
      <c r="AG34" s="260"/>
      <c r="AH34" s="260"/>
      <c r="AI34" s="260"/>
      <c r="AJ34" s="260"/>
      <c r="AK34" s="260"/>
      <c r="AL34" s="260"/>
      <c r="AM34" s="247" t="s">
        <v>126</v>
      </c>
      <c r="AN34" s="247" t="s">
        <v>149</v>
      </c>
      <c r="AO34" s="247" t="s">
        <v>149</v>
      </c>
      <c r="AP34" s="247" t="s">
        <v>329</v>
      </c>
      <c r="AQ34" s="247" t="s">
        <v>105</v>
      </c>
      <c r="AR34" s="247" t="s">
        <v>532</v>
      </c>
      <c r="AS34" s="261"/>
    </row>
    <row r="35" spans="1:45" s="44" customFormat="1" ht="98.25" customHeight="1" x14ac:dyDescent="0.25">
      <c r="A35" s="245" t="s">
        <v>533</v>
      </c>
      <c r="B35" s="245" t="s">
        <v>77</v>
      </c>
      <c r="C35" s="245" t="s">
        <v>534</v>
      </c>
      <c r="D35" s="245" t="s">
        <v>535</v>
      </c>
      <c r="E35" s="246" t="s">
        <v>536</v>
      </c>
      <c r="F35" s="245" t="s">
        <v>79</v>
      </c>
      <c r="G35" s="247" t="s">
        <v>537</v>
      </c>
      <c r="H35" s="248" t="s">
        <v>201</v>
      </c>
      <c r="I35" s="249" t="s">
        <v>538</v>
      </c>
      <c r="J35" s="250" t="s">
        <v>539</v>
      </c>
      <c r="K35" s="251">
        <v>81</v>
      </c>
      <c r="L35" s="247" t="s">
        <v>540</v>
      </c>
      <c r="M35" s="252">
        <v>1.0999999999999999E-2</v>
      </c>
      <c r="N35" s="248" t="s">
        <v>406</v>
      </c>
      <c r="O35" s="248" t="s">
        <v>116</v>
      </c>
      <c r="P35" s="253">
        <v>12009</v>
      </c>
      <c r="Q35" s="254">
        <v>569</v>
      </c>
      <c r="R35" s="255" t="s">
        <v>541</v>
      </c>
      <c r="S35" s="255" t="s">
        <v>542</v>
      </c>
      <c r="T35" s="256">
        <v>9375</v>
      </c>
      <c r="U35" s="257">
        <v>2.6</v>
      </c>
      <c r="V35" s="250" t="s">
        <v>120</v>
      </c>
      <c r="W35" s="250" t="s">
        <v>120</v>
      </c>
      <c r="X35" s="258" t="s">
        <v>96</v>
      </c>
      <c r="Y35" s="274">
        <v>4185</v>
      </c>
      <c r="Z35" s="259" t="s">
        <v>543</v>
      </c>
      <c r="AA35" s="274" t="s">
        <v>248</v>
      </c>
      <c r="AB35" s="274">
        <v>1292</v>
      </c>
      <c r="AC35" s="259" t="s">
        <v>544</v>
      </c>
      <c r="AD35" s="260"/>
      <c r="AE35" s="260"/>
      <c r="AF35" s="260"/>
      <c r="AG35" s="260"/>
      <c r="AH35" s="260"/>
      <c r="AI35" s="260"/>
      <c r="AJ35" s="260"/>
      <c r="AK35" s="260"/>
      <c r="AL35" s="260"/>
      <c r="AM35" s="247" t="s">
        <v>148</v>
      </c>
      <c r="AN35" s="247" t="s">
        <v>126</v>
      </c>
      <c r="AO35" s="247" t="s">
        <v>545</v>
      </c>
      <c r="AP35" s="247" t="s">
        <v>151</v>
      </c>
      <c r="AQ35" s="247" t="s">
        <v>169</v>
      </c>
      <c r="AR35" s="247" t="s">
        <v>128</v>
      </c>
      <c r="AS35" s="261"/>
    </row>
    <row r="36" spans="1:45" s="44" customFormat="1" ht="60" customHeight="1" x14ac:dyDescent="0.25">
      <c r="A36" s="245" t="s">
        <v>546</v>
      </c>
      <c r="B36" s="245" t="s">
        <v>77</v>
      </c>
      <c r="C36" s="245" t="s">
        <v>547</v>
      </c>
      <c r="D36" s="245" t="s">
        <v>548</v>
      </c>
      <c r="E36" s="246" t="s">
        <v>110</v>
      </c>
      <c r="F36" s="245" t="s">
        <v>254</v>
      </c>
      <c r="G36" s="247" t="s">
        <v>549</v>
      </c>
      <c r="H36" s="248" t="s">
        <v>221</v>
      </c>
      <c r="I36" s="249" t="s">
        <v>550</v>
      </c>
      <c r="J36" s="250" t="s">
        <v>551</v>
      </c>
      <c r="K36" s="251">
        <v>73.5</v>
      </c>
      <c r="L36" s="247" t="s">
        <v>552</v>
      </c>
      <c r="M36" s="252">
        <v>0.01</v>
      </c>
      <c r="N36" s="248" t="s">
        <v>553</v>
      </c>
      <c r="O36" s="248" t="s">
        <v>406</v>
      </c>
      <c r="P36" s="253">
        <v>5355</v>
      </c>
      <c r="Q36" s="254" t="s">
        <v>120</v>
      </c>
      <c r="R36" s="263" t="s">
        <v>120</v>
      </c>
      <c r="S36" s="257" t="s">
        <v>120</v>
      </c>
      <c r="T36" s="267" t="s">
        <v>120</v>
      </c>
      <c r="U36" s="257">
        <v>12.2</v>
      </c>
      <c r="V36" s="250" t="s">
        <v>120</v>
      </c>
      <c r="W36" s="250" t="s">
        <v>120</v>
      </c>
      <c r="X36" s="258" t="s">
        <v>554</v>
      </c>
      <c r="Y36" s="258">
        <v>5173</v>
      </c>
      <c r="Z36" s="255" t="s">
        <v>555</v>
      </c>
      <c r="AA36" s="258" t="s">
        <v>556</v>
      </c>
      <c r="AB36" s="258">
        <v>649</v>
      </c>
      <c r="AC36" s="255" t="s">
        <v>557</v>
      </c>
      <c r="AD36" s="260"/>
      <c r="AE36" s="260"/>
      <c r="AF36" s="260"/>
      <c r="AG36" s="260"/>
      <c r="AH36" s="260"/>
      <c r="AI36" s="260"/>
      <c r="AJ36" s="260"/>
      <c r="AK36" s="260"/>
      <c r="AL36" s="260"/>
      <c r="AM36" s="247" t="s">
        <v>126</v>
      </c>
      <c r="AN36" s="247" t="s">
        <v>126</v>
      </c>
      <c r="AO36" s="247" t="s">
        <v>126</v>
      </c>
      <c r="AP36" s="247" t="s">
        <v>126</v>
      </c>
      <c r="AQ36" s="247" t="s">
        <v>126</v>
      </c>
      <c r="AR36" s="247" t="s">
        <v>558</v>
      </c>
      <c r="AS36" s="266" t="s">
        <v>559</v>
      </c>
    </row>
    <row r="37" spans="1:45" s="44" customFormat="1" ht="99" customHeight="1" x14ac:dyDescent="0.25">
      <c r="A37" s="245" t="s">
        <v>560</v>
      </c>
      <c r="B37" s="245" t="s">
        <v>237</v>
      </c>
      <c r="C37" s="245" t="s">
        <v>561</v>
      </c>
      <c r="D37" s="245" t="s">
        <v>562</v>
      </c>
      <c r="E37" s="246" t="s">
        <v>563</v>
      </c>
      <c r="F37" s="245" t="s">
        <v>79</v>
      </c>
      <c r="G37" s="247" t="s">
        <v>564</v>
      </c>
      <c r="H37" s="248" t="s">
        <v>201</v>
      </c>
      <c r="I37" s="249" t="s">
        <v>565</v>
      </c>
      <c r="J37" s="250" t="s">
        <v>566</v>
      </c>
      <c r="K37" s="251">
        <v>70.900000000000006</v>
      </c>
      <c r="L37" s="247" t="s">
        <v>567</v>
      </c>
      <c r="M37" s="252">
        <v>0.01</v>
      </c>
      <c r="N37" s="248" t="s">
        <v>189</v>
      </c>
      <c r="O37" s="248" t="s">
        <v>87</v>
      </c>
      <c r="P37" s="253">
        <v>9009</v>
      </c>
      <c r="Q37" s="254">
        <v>482</v>
      </c>
      <c r="R37" s="255" t="s">
        <v>568</v>
      </c>
      <c r="S37" s="255" t="s">
        <v>569</v>
      </c>
      <c r="T37" s="256">
        <v>8212</v>
      </c>
      <c r="U37" s="257">
        <v>5.9</v>
      </c>
      <c r="V37" s="250" t="s">
        <v>120</v>
      </c>
      <c r="W37" s="250" t="s">
        <v>120</v>
      </c>
      <c r="X37" s="258" t="s">
        <v>96</v>
      </c>
      <c r="Y37" s="258">
        <v>4139</v>
      </c>
      <c r="Z37" s="255" t="s">
        <v>570</v>
      </c>
      <c r="AA37" s="260"/>
      <c r="AB37" s="260"/>
      <c r="AC37" s="260"/>
      <c r="AD37" s="260"/>
      <c r="AE37" s="260"/>
      <c r="AF37" s="260"/>
      <c r="AG37" s="260"/>
      <c r="AH37" s="260"/>
      <c r="AI37" s="260"/>
      <c r="AJ37" s="260"/>
      <c r="AK37" s="260"/>
      <c r="AL37" s="260"/>
      <c r="AM37" s="247" t="s">
        <v>101</v>
      </c>
      <c r="AN37" s="247" t="s">
        <v>105</v>
      </c>
      <c r="AO37" s="247" t="s">
        <v>101</v>
      </c>
      <c r="AP37" s="247" t="s">
        <v>150</v>
      </c>
      <c r="AQ37" s="247" t="s">
        <v>268</v>
      </c>
      <c r="AR37" s="247" t="s">
        <v>571</v>
      </c>
      <c r="AS37" s="261"/>
    </row>
    <row r="38" spans="1:45" s="44" customFormat="1" ht="100.5" customHeight="1" x14ac:dyDescent="0.25">
      <c r="A38" s="245" t="s">
        <v>572</v>
      </c>
      <c r="B38" s="245" t="s">
        <v>290</v>
      </c>
      <c r="C38" s="245" t="s">
        <v>573</v>
      </c>
      <c r="D38" s="245" t="s">
        <v>574</v>
      </c>
      <c r="E38" s="246" t="s">
        <v>293</v>
      </c>
      <c r="F38" s="245" t="s">
        <v>254</v>
      </c>
      <c r="G38" s="247" t="s">
        <v>575</v>
      </c>
      <c r="H38" s="248" t="s">
        <v>81</v>
      </c>
      <c r="I38" s="249" t="s">
        <v>576</v>
      </c>
      <c r="J38" s="250" t="s">
        <v>577</v>
      </c>
      <c r="K38" s="251">
        <v>65</v>
      </c>
      <c r="L38" s="247" t="s">
        <v>578</v>
      </c>
      <c r="M38" s="252">
        <v>8.9999999999999993E-3</v>
      </c>
      <c r="N38" s="248" t="s">
        <v>245</v>
      </c>
      <c r="O38" s="248" t="s">
        <v>87</v>
      </c>
      <c r="P38" s="253">
        <v>19787</v>
      </c>
      <c r="Q38" s="254">
        <v>1193</v>
      </c>
      <c r="R38" s="255" t="s">
        <v>579</v>
      </c>
      <c r="S38" s="255" t="s">
        <v>471</v>
      </c>
      <c r="T38" s="256">
        <v>7607</v>
      </c>
      <c r="U38" s="257">
        <v>5.7</v>
      </c>
      <c r="V38" s="250" t="s">
        <v>580</v>
      </c>
      <c r="W38" s="250" t="s">
        <v>209</v>
      </c>
      <c r="X38" s="258" t="s">
        <v>141</v>
      </c>
      <c r="Y38" s="258">
        <v>7294</v>
      </c>
      <c r="Z38" s="255" t="s">
        <v>266</v>
      </c>
      <c r="AA38" s="258" t="s">
        <v>97</v>
      </c>
      <c r="AB38" s="258">
        <v>3963</v>
      </c>
      <c r="AC38" s="255" t="s">
        <v>581</v>
      </c>
      <c r="AD38" s="260"/>
      <c r="AE38" s="260"/>
      <c r="AF38" s="260"/>
      <c r="AG38" s="260"/>
      <c r="AH38" s="260"/>
      <c r="AI38" s="260"/>
      <c r="AJ38" s="260"/>
      <c r="AK38" s="260"/>
      <c r="AL38" s="260"/>
      <c r="AM38" s="247" t="s">
        <v>148</v>
      </c>
      <c r="AN38" s="247" t="s">
        <v>102</v>
      </c>
      <c r="AO38" s="247" t="s">
        <v>148</v>
      </c>
      <c r="AP38" s="247" t="s">
        <v>103</v>
      </c>
      <c r="AQ38" s="247" t="s">
        <v>101</v>
      </c>
      <c r="AR38" s="247" t="s">
        <v>582</v>
      </c>
      <c r="AS38" s="266" t="s">
        <v>559</v>
      </c>
    </row>
    <row r="39" spans="1:45" s="44" customFormat="1" ht="125.25" customHeight="1" x14ac:dyDescent="0.25">
      <c r="A39" s="245" t="s">
        <v>583</v>
      </c>
      <c r="B39" s="245" t="s">
        <v>290</v>
      </c>
      <c r="C39" s="245" t="s">
        <v>584</v>
      </c>
      <c r="D39" s="245" t="s">
        <v>585</v>
      </c>
      <c r="E39" s="246" t="s">
        <v>586</v>
      </c>
      <c r="F39" s="245" t="s">
        <v>79</v>
      </c>
      <c r="G39" s="247" t="s">
        <v>587</v>
      </c>
      <c r="H39" s="248" t="s">
        <v>201</v>
      </c>
      <c r="I39" s="249" t="s">
        <v>588</v>
      </c>
      <c r="J39" s="250" t="s">
        <v>589</v>
      </c>
      <c r="K39" s="251">
        <v>55.3</v>
      </c>
      <c r="L39" s="257" t="s">
        <v>590</v>
      </c>
      <c r="M39" s="252">
        <v>8.0000000000000002E-3</v>
      </c>
      <c r="N39" s="248" t="s">
        <v>245</v>
      </c>
      <c r="O39" s="248" t="s">
        <v>279</v>
      </c>
      <c r="P39" s="253">
        <v>14212</v>
      </c>
      <c r="Q39" s="254">
        <v>531</v>
      </c>
      <c r="R39" s="258" t="s">
        <v>591</v>
      </c>
      <c r="S39" s="264" t="s">
        <v>120</v>
      </c>
      <c r="T39" s="256">
        <v>5776</v>
      </c>
      <c r="U39" s="257">
        <v>10.1</v>
      </c>
      <c r="V39" s="250" t="s">
        <v>120</v>
      </c>
      <c r="W39" s="250" t="s">
        <v>592</v>
      </c>
      <c r="X39" s="258" t="s">
        <v>97</v>
      </c>
      <c r="Y39" s="258">
        <v>4235</v>
      </c>
      <c r="Z39" s="255" t="s">
        <v>285</v>
      </c>
      <c r="AA39" s="258" t="s">
        <v>248</v>
      </c>
      <c r="AB39" s="258">
        <v>1529</v>
      </c>
      <c r="AC39" s="255" t="s">
        <v>593</v>
      </c>
      <c r="AD39" s="260"/>
      <c r="AE39" s="260"/>
      <c r="AF39" s="260"/>
      <c r="AG39" s="260"/>
      <c r="AH39" s="260"/>
      <c r="AI39" s="260"/>
      <c r="AJ39" s="260"/>
      <c r="AK39" s="260"/>
      <c r="AL39" s="260"/>
      <c r="AM39" s="247" t="s">
        <v>594</v>
      </c>
      <c r="AN39" s="247" t="s">
        <v>126</v>
      </c>
      <c r="AO39" s="247" t="s">
        <v>595</v>
      </c>
      <c r="AP39" s="247" t="s">
        <v>596</v>
      </c>
      <c r="AQ39" s="247" t="s">
        <v>149</v>
      </c>
      <c r="AR39" s="247" t="s">
        <v>597</v>
      </c>
      <c r="AS39" s="266" t="s">
        <v>598</v>
      </c>
    </row>
    <row r="40" spans="1:45" s="44" customFormat="1" ht="126.95" customHeight="1" x14ac:dyDescent="0.25">
      <c r="A40" s="245" t="s">
        <v>599</v>
      </c>
      <c r="B40" s="245" t="s">
        <v>77</v>
      </c>
      <c r="C40" s="245" t="s">
        <v>600</v>
      </c>
      <c r="D40" s="245" t="s">
        <v>601</v>
      </c>
      <c r="E40" s="246" t="s">
        <v>602</v>
      </c>
      <c r="F40" s="245" t="s">
        <v>603</v>
      </c>
      <c r="G40" s="247" t="s">
        <v>604</v>
      </c>
      <c r="H40" s="248" t="s">
        <v>201</v>
      </c>
      <c r="I40" s="249" t="s">
        <v>605</v>
      </c>
      <c r="J40" s="250" t="s">
        <v>606</v>
      </c>
      <c r="K40" s="251">
        <v>49.3</v>
      </c>
      <c r="L40" s="247" t="s">
        <v>607</v>
      </c>
      <c r="M40" s="252">
        <v>7.0000000000000001E-3</v>
      </c>
      <c r="N40" s="248" t="s">
        <v>352</v>
      </c>
      <c r="O40" s="248" t="s">
        <v>279</v>
      </c>
      <c r="P40" s="253">
        <v>4757</v>
      </c>
      <c r="Q40" s="254">
        <v>80</v>
      </c>
      <c r="R40" s="255" t="s">
        <v>608</v>
      </c>
      <c r="S40" s="255" t="s">
        <v>609</v>
      </c>
      <c r="T40" s="256">
        <v>9032</v>
      </c>
      <c r="U40" s="257">
        <v>6.7</v>
      </c>
      <c r="V40" s="250" t="s">
        <v>120</v>
      </c>
      <c r="W40" s="250" t="s">
        <v>120</v>
      </c>
      <c r="X40" s="250" t="s">
        <v>1948</v>
      </c>
      <c r="Y40" s="254">
        <v>1550</v>
      </c>
      <c r="Z40" s="376">
        <v>47969</v>
      </c>
      <c r="AA40" s="258" t="s">
        <v>610</v>
      </c>
      <c r="AB40" s="258">
        <v>711</v>
      </c>
      <c r="AC40" s="255" t="s">
        <v>611</v>
      </c>
      <c r="AD40" s="258"/>
      <c r="AE40" s="258"/>
      <c r="AF40" s="255"/>
      <c r="AG40" s="260"/>
      <c r="AH40" s="260"/>
      <c r="AI40" s="260"/>
      <c r="AJ40" s="260"/>
      <c r="AK40" s="260"/>
      <c r="AL40" s="260"/>
      <c r="AM40" s="247" t="s">
        <v>104</v>
      </c>
      <c r="AN40" s="247" t="s">
        <v>126</v>
      </c>
      <c r="AO40" s="247" t="s">
        <v>321</v>
      </c>
      <c r="AP40" s="247" t="s">
        <v>169</v>
      </c>
      <c r="AQ40" s="247" t="s">
        <v>612</v>
      </c>
      <c r="AR40" s="247" t="s">
        <v>389</v>
      </c>
      <c r="AS40" s="261"/>
    </row>
    <row r="41" spans="1:45" s="44" customFormat="1" ht="105" x14ac:dyDescent="0.25">
      <c r="A41" s="245" t="s">
        <v>613</v>
      </c>
      <c r="B41" s="245" t="s">
        <v>237</v>
      </c>
      <c r="C41" s="245" t="s">
        <v>614</v>
      </c>
      <c r="D41" s="245" t="s">
        <v>615</v>
      </c>
      <c r="E41" s="246" t="s">
        <v>616</v>
      </c>
      <c r="F41" s="245" t="s">
        <v>79</v>
      </c>
      <c r="G41" s="247" t="s">
        <v>617</v>
      </c>
      <c r="H41" s="248" t="s">
        <v>201</v>
      </c>
      <c r="I41" s="249" t="s">
        <v>618</v>
      </c>
      <c r="J41" s="250" t="s">
        <v>619</v>
      </c>
      <c r="K41" s="251">
        <v>39.4</v>
      </c>
      <c r="L41" s="247" t="s">
        <v>620</v>
      </c>
      <c r="M41" s="252">
        <v>5.0000000000000001E-3</v>
      </c>
      <c r="N41" s="248" t="s">
        <v>352</v>
      </c>
      <c r="O41" s="248" t="s">
        <v>279</v>
      </c>
      <c r="P41" s="253">
        <v>7770</v>
      </c>
      <c r="Q41" s="254">
        <v>343</v>
      </c>
      <c r="R41" s="255" t="s">
        <v>621</v>
      </c>
      <c r="S41" s="255" t="s">
        <v>622</v>
      </c>
      <c r="T41" s="256">
        <v>6526</v>
      </c>
      <c r="U41" s="257">
        <v>9.1999999999999993</v>
      </c>
      <c r="V41" s="250" t="s">
        <v>120</v>
      </c>
      <c r="W41" s="250" t="s">
        <v>302</v>
      </c>
      <c r="X41" s="258" t="s">
        <v>97</v>
      </c>
      <c r="Y41" s="258">
        <v>3946</v>
      </c>
      <c r="Z41" s="255" t="s">
        <v>623</v>
      </c>
      <c r="AA41" s="260"/>
      <c r="AB41" s="260"/>
      <c r="AC41" s="260"/>
      <c r="AD41" s="260"/>
      <c r="AE41" s="260"/>
      <c r="AF41" s="260"/>
      <c r="AG41" s="260"/>
      <c r="AH41" s="260"/>
      <c r="AI41" s="260"/>
      <c r="AJ41" s="260"/>
      <c r="AK41" s="260"/>
      <c r="AL41" s="260"/>
      <c r="AM41" s="247" t="s">
        <v>126</v>
      </c>
      <c r="AN41" s="247" t="s">
        <v>101</v>
      </c>
      <c r="AO41" s="247" t="s">
        <v>126</v>
      </c>
      <c r="AP41" s="247" t="s">
        <v>104</v>
      </c>
      <c r="AQ41" s="247" t="s">
        <v>150</v>
      </c>
      <c r="AR41" s="247" t="s">
        <v>624</v>
      </c>
      <c r="AS41" s="261"/>
    </row>
    <row r="42" spans="1:45" s="44" customFormat="1" ht="114.95" customHeight="1" x14ac:dyDescent="0.25">
      <c r="A42" s="245" t="s">
        <v>625</v>
      </c>
      <c r="B42" s="245" t="s">
        <v>77</v>
      </c>
      <c r="C42" s="245" t="s">
        <v>626</v>
      </c>
      <c r="D42" s="245" t="s">
        <v>548</v>
      </c>
      <c r="E42" s="246" t="s">
        <v>466</v>
      </c>
      <c r="F42" s="245" t="s">
        <v>627</v>
      </c>
      <c r="G42" s="247" t="s">
        <v>628</v>
      </c>
      <c r="H42" s="248" t="s">
        <v>221</v>
      </c>
      <c r="I42" s="249" t="s">
        <v>629</v>
      </c>
      <c r="J42" s="250" t="s">
        <v>630</v>
      </c>
      <c r="K42" s="251">
        <v>36.1</v>
      </c>
      <c r="L42" s="247" t="s">
        <v>631</v>
      </c>
      <c r="M42" s="252">
        <v>5.0000000000000001E-3</v>
      </c>
      <c r="N42" s="248" t="s">
        <v>86</v>
      </c>
      <c r="O42" s="248" t="s">
        <v>87</v>
      </c>
      <c r="P42" s="253">
        <v>2999</v>
      </c>
      <c r="Q42" s="254" t="s">
        <v>120</v>
      </c>
      <c r="R42" s="255" t="s">
        <v>632</v>
      </c>
      <c r="S42" s="255" t="s">
        <v>633</v>
      </c>
      <c r="T42" s="256" t="s">
        <v>634</v>
      </c>
      <c r="U42" s="257" t="s">
        <v>635</v>
      </c>
      <c r="V42" s="250" t="s">
        <v>120</v>
      </c>
      <c r="W42" s="250" t="s">
        <v>120</v>
      </c>
      <c r="X42" s="258" t="s">
        <v>120</v>
      </c>
      <c r="Y42" s="257"/>
      <c r="Z42" s="260"/>
      <c r="AA42" s="260"/>
      <c r="AB42" s="260"/>
      <c r="AC42" s="260"/>
      <c r="AD42" s="260"/>
      <c r="AE42" s="260"/>
      <c r="AF42" s="260"/>
      <c r="AG42" s="260"/>
      <c r="AH42" s="260"/>
      <c r="AI42" s="260"/>
      <c r="AJ42" s="260"/>
      <c r="AK42" s="260"/>
      <c r="AL42" s="260"/>
      <c r="AM42" s="247" t="s">
        <v>102</v>
      </c>
      <c r="AN42" s="247" t="s">
        <v>149</v>
      </c>
      <c r="AO42" s="247" t="s">
        <v>102</v>
      </c>
      <c r="AP42" s="247" t="s">
        <v>374</v>
      </c>
      <c r="AQ42" s="247" t="s">
        <v>636</v>
      </c>
      <c r="AR42" s="247" t="s">
        <v>637</v>
      </c>
      <c r="AS42" s="266" t="s">
        <v>638</v>
      </c>
    </row>
    <row r="43" spans="1:45" s="44" customFormat="1" ht="117.95" customHeight="1" x14ac:dyDescent="0.25">
      <c r="A43" s="245" t="s">
        <v>639</v>
      </c>
      <c r="B43" s="245" t="s">
        <v>197</v>
      </c>
      <c r="C43" s="245" t="s">
        <v>640</v>
      </c>
      <c r="D43" s="245" t="s">
        <v>641</v>
      </c>
      <c r="E43" s="246" t="s">
        <v>642</v>
      </c>
      <c r="F43" s="245" t="s">
        <v>79</v>
      </c>
      <c r="G43" s="247" t="s">
        <v>643</v>
      </c>
      <c r="H43" s="248" t="s">
        <v>201</v>
      </c>
      <c r="I43" s="249" t="s">
        <v>644</v>
      </c>
      <c r="J43" s="250" t="s">
        <v>645</v>
      </c>
      <c r="K43" s="251">
        <v>22.6</v>
      </c>
      <c r="L43" s="247" t="s">
        <v>646</v>
      </c>
      <c r="M43" s="252">
        <v>3.0000000000000001E-3</v>
      </c>
      <c r="N43" s="248" t="s">
        <v>314</v>
      </c>
      <c r="O43" s="248" t="s">
        <v>87</v>
      </c>
      <c r="P43" s="253">
        <v>5591</v>
      </c>
      <c r="Q43" s="254">
        <v>259</v>
      </c>
      <c r="R43" s="255" t="s">
        <v>647</v>
      </c>
      <c r="S43" s="255" t="s">
        <v>648</v>
      </c>
      <c r="T43" s="256">
        <v>10944</v>
      </c>
      <c r="U43" s="257">
        <v>9.5</v>
      </c>
      <c r="V43" s="250" t="s">
        <v>120</v>
      </c>
      <c r="W43" s="250" t="s">
        <v>302</v>
      </c>
      <c r="X43" s="258" t="s">
        <v>97</v>
      </c>
      <c r="Y43" s="258">
        <v>3609</v>
      </c>
      <c r="Z43" s="255" t="s">
        <v>649</v>
      </c>
      <c r="AA43" s="260"/>
      <c r="AB43" s="260"/>
      <c r="AC43" s="260"/>
      <c r="AD43" s="260"/>
      <c r="AE43" s="260"/>
      <c r="AF43" s="260"/>
      <c r="AG43" s="260"/>
      <c r="AH43" s="260"/>
      <c r="AI43" s="260"/>
      <c r="AJ43" s="260"/>
      <c r="AK43" s="260"/>
      <c r="AL43" s="260"/>
      <c r="AM43" s="247" t="s">
        <v>105</v>
      </c>
      <c r="AN43" s="247" t="s">
        <v>321</v>
      </c>
      <c r="AO43" s="247" t="s">
        <v>101</v>
      </c>
      <c r="AP43" s="247" t="s">
        <v>126</v>
      </c>
      <c r="AQ43" s="247" t="s">
        <v>129</v>
      </c>
      <c r="AR43" s="247" t="s">
        <v>423</v>
      </c>
      <c r="AS43" s="261"/>
    </row>
    <row r="44" spans="1:45" s="44" customFormat="1" ht="90.95" customHeight="1" x14ac:dyDescent="0.25">
      <c r="A44" s="245" t="s">
        <v>216</v>
      </c>
      <c r="B44" s="245" t="s">
        <v>197</v>
      </c>
      <c r="C44" s="245" t="s">
        <v>650</v>
      </c>
      <c r="D44" s="245" t="s">
        <v>651</v>
      </c>
      <c r="E44" s="246" t="s">
        <v>466</v>
      </c>
      <c r="F44" s="245" t="s">
        <v>79</v>
      </c>
      <c r="G44" s="247" t="s">
        <v>652</v>
      </c>
      <c r="H44" s="248" t="s">
        <v>185</v>
      </c>
      <c r="I44" s="249" t="s">
        <v>653</v>
      </c>
      <c r="J44" s="250" t="s">
        <v>120</v>
      </c>
      <c r="K44" s="251">
        <v>6.9</v>
      </c>
      <c r="L44" s="275"/>
      <c r="M44" s="252">
        <v>1E-3</v>
      </c>
      <c r="N44" s="250" t="s">
        <v>120</v>
      </c>
      <c r="O44" s="250" t="s">
        <v>120</v>
      </c>
      <c r="P44" s="253">
        <v>2275</v>
      </c>
      <c r="Q44" s="254">
        <v>130</v>
      </c>
      <c r="R44" s="257" t="s">
        <v>120</v>
      </c>
      <c r="S44" s="257" t="s">
        <v>120</v>
      </c>
      <c r="T44" s="267" t="s">
        <v>120</v>
      </c>
      <c r="U44" s="257">
        <v>0</v>
      </c>
      <c r="V44" s="250" t="s">
        <v>120</v>
      </c>
      <c r="W44" s="250" t="s">
        <v>120</v>
      </c>
      <c r="X44" s="260"/>
      <c r="Y44" s="260"/>
      <c r="Z44" s="260"/>
      <c r="AA44" s="260"/>
      <c r="AB44" s="260"/>
      <c r="AC44" s="260"/>
      <c r="AD44" s="260"/>
      <c r="AE44" s="260"/>
      <c r="AF44" s="260"/>
      <c r="AG44" s="260"/>
      <c r="AH44" s="260"/>
      <c r="AI44" s="260"/>
      <c r="AJ44" s="260"/>
      <c r="AK44" s="260"/>
      <c r="AL44" s="260"/>
      <c r="AM44" s="247" t="s">
        <v>126</v>
      </c>
      <c r="AN44" s="247" t="s">
        <v>558</v>
      </c>
      <c r="AO44" s="247" t="s">
        <v>126</v>
      </c>
      <c r="AP44" s="247" t="s">
        <v>126</v>
      </c>
      <c r="AQ44" s="247" t="s">
        <v>126</v>
      </c>
      <c r="AR44" s="247" t="s">
        <v>126</v>
      </c>
      <c r="AS44" s="261"/>
    </row>
    <row r="45" spans="1:45" s="49" customFormat="1" x14ac:dyDescent="0.25">
      <c r="A45" s="45"/>
      <c r="B45" s="46"/>
      <c r="C45" s="45"/>
      <c r="D45" s="45"/>
      <c r="E45" s="45"/>
      <c r="F45" s="45"/>
      <c r="G45" s="47"/>
      <c r="H45" s="47"/>
      <c r="I45" s="47"/>
      <c r="J45" s="47"/>
      <c r="K45" s="47"/>
      <c r="L45" s="47"/>
      <c r="M45" s="47"/>
      <c r="N45" s="47"/>
      <c r="O45" s="47"/>
      <c r="P45" s="48"/>
      <c r="Q45" s="48"/>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5"/>
    </row>
    <row r="46" spans="1:45" s="49" customFormat="1" ht="30" x14ac:dyDescent="0.25">
      <c r="A46" s="49" t="s">
        <v>654</v>
      </c>
      <c r="B46" s="45"/>
      <c r="C46" s="45"/>
      <c r="D46" s="45"/>
      <c r="E46" s="45"/>
      <c r="F46" s="45"/>
      <c r="G46" s="47"/>
      <c r="H46" s="47"/>
      <c r="I46" s="47"/>
      <c r="J46" s="47"/>
      <c r="K46" s="47"/>
      <c r="L46" s="47"/>
      <c r="M46" s="47"/>
      <c r="N46" s="47"/>
      <c r="O46" s="47"/>
      <c r="P46" s="48"/>
      <c r="Q46" s="48"/>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5"/>
    </row>
    <row r="47" spans="1:45" s="49" customFormat="1" ht="45" x14ac:dyDescent="0.25">
      <c r="A47" s="49" t="s">
        <v>655</v>
      </c>
      <c r="B47" s="45"/>
      <c r="C47" s="45"/>
      <c r="D47" s="45"/>
      <c r="E47" s="45"/>
      <c r="F47" s="45"/>
      <c r="G47" s="47"/>
      <c r="H47" s="47"/>
      <c r="I47" s="47"/>
      <c r="J47" s="50"/>
      <c r="K47" s="47"/>
      <c r="L47" s="47"/>
      <c r="M47" s="51"/>
      <c r="N47" s="47"/>
      <c r="O47" s="47"/>
      <c r="P47" s="48"/>
      <c r="Q47" s="48"/>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5"/>
    </row>
    <row r="48" spans="1:45" s="49" customFormat="1" ht="45" x14ac:dyDescent="0.25">
      <c r="A48" s="49" t="s">
        <v>656</v>
      </c>
      <c r="B48" s="45"/>
      <c r="C48" s="45"/>
      <c r="D48" s="45"/>
      <c r="E48" s="45"/>
      <c r="F48" s="45"/>
      <c r="G48" s="47"/>
      <c r="H48" s="47"/>
      <c r="I48" s="47"/>
      <c r="J48" s="47"/>
      <c r="K48" s="47"/>
      <c r="L48" s="47"/>
      <c r="M48" s="47"/>
      <c r="N48" s="47"/>
      <c r="O48" s="47"/>
      <c r="P48" s="48"/>
      <c r="Q48" s="48"/>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5"/>
    </row>
    <row r="49" spans="1:45" s="49" customFormat="1" ht="30" x14ac:dyDescent="0.25">
      <c r="A49" s="49" t="s">
        <v>657</v>
      </c>
      <c r="B49" s="45"/>
      <c r="C49" s="45"/>
      <c r="D49" s="45"/>
      <c r="E49" s="45"/>
      <c r="F49" s="45"/>
      <c r="G49" s="47"/>
      <c r="H49" s="47"/>
      <c r="I49" s="47"/>
      <c r="J49" s="47"/>
      <c r="K49" s="47"/>
      <c r="L49" s="47"/>
      <c r="M49" s="47"/>
      <c r="N49" s="47"/>
      <c r="O49" s="47"/>
      <c r="P49" s="48"/>
      <c r="Q49" s="48"/>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5"/>
    </row>
    <row r="50" spans="1:45" s="49" customFormat="1" ht="30" x14ac:dyDescent="0.25">
      <c r="A50" s="49" t="s">
        <v>658</v>
      </c>
      <c r="B50" s="45"/>
      <c r="C50" s="45"/>
      <c r="D50" s="45"/>
      <c r="E50" s="45"/>
      <c r="F50" s="45"/>
      <c r="G50" s="47"/>
      <c r="H50" s="47"/>
      <c r="I50" s="47"/>
      <c r="J50" s="47"/>
      <c r="K50" s="47"/>
      <c r="L50" s="47"/>
      <c r="M50" s="47"/>
      <c r="N50" s="47"/>
      <c r="O50" s="47"/>
      <c r="P50" s="48"/>
      <c r="Q50" s="48"/>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5"/>
    </row>
    <row r="51" spans="1:45" s="49" customFormat="1" ht="45" x14ac:dyDescent="0.25">
      <c r="A51" s="49" t="s">
        <v>659</v>
      </c>
      <c r="B51" s="45"/>
      <c r="C51" s="45"/>
      <c r="D51" s="45"/>
      <c r="E51" s="45"/>
      <c r="F51" s="45"/>
      <c r="G51" s="47"/>
      <c r="H51" s="47"/>
      <c r="I51" s="47"/>
      <c r="J51" s="47"/>
      <c r="K51" s="47"/>
      <c r="L51" s="47"/>
      <c r="M51" s="47"/>
      <c r="N51" s="47"/>
      <c r="O51" s="47"/>
      <c r="P51" s="48"/>
      <c r="Q51" s="48"/>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5"/>
    </row>
    <row r="52" spans="1:45" s="49" customFormat="1" ht="30" x14ac:dyDescent="0.25">
      <c r="A52" s="49" t="s">
        <v>660</v>
      </c>
      <c r="B52" s="45"/>
      <c r="C52" s="45"/>
      <c r="D52" s="45"/>
      <c r="E52" s="45"/>
      <c r="F52" s="45"/>
      <c r="G52" s="47"/>
      <c r="H52" s="47"/>
      <c r="I52" s="47"/>
      <c r="J52" s="47"/>
      <c r="K52" s="47"/>
      <c r="L52" s="47"/>
      <c r="M52" s="47"/>
      <c r="N52" s="47"/>
      <c r="O52" s="47"/>
      <c r="P52" s="48"/>
      <c r="Q52" s="48"/>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5"/>
    </row>
    <row r="53" spans="1:45" s="49" customFormat="1" x14ac:dyDescent="0.25">
      <c r="A53" s="45"/>
      <c r="B53" s="45"/>
      <c r="C53" s="45"/>
      <c r="D53" s="45"/>
      <c r="E53" s="45"/>
      <c r="F53" s="45"/>
      <c r="G53" s="47"/>
      <c r="H53" s="47"/>
      <c r="I53" s="47"/>
      <c r="J53" s="47"/>
      <c r="K53" s="47"/>
      <c r="L53" s="47"/>
      <c r="M53" s="47"/>
      <c r="N53" s="47"/>
      <c r="O53" s="47"/>
      <c r="P53" s="48"/>
      <c r="Q53" s="48"/>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5"/>
    </row>
    <row r="54" spans="1:45" s="49" customFormat="1" x14ac:dyDescent="0.25">
      <c r="A54" s="45"/>
      <c r="B54" s="45"/>
      <c r="C54" s="45"/>
      <c r="D54" s="45"/>
      <c r="E54" s="45"/>
      <c r="F54" s="45"/>
      <c r="G54" s="47"/>
      <c r="H54" s="47"/>
      <c r="I54" s="47"/>
      <c r="J54" s="47"/>
      <c r="K54" s="47"/>
      <c r="L54" s="47"/>
      <c r="M54" s="47"/>
      <c r="N54" s="47"/>
      <c r="O54" s="47"/>
      <c r="P54" s="48"/>
      <c r="Q54" s="48"/>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5"/>
    </row>
    <row r="55" spans="1:45" s="49" customFormat="1" x14ac:dyDescent="0.25">
      <c r="A55" s="45"/>
      <c r="B55" s="45"/>
      <c r="C55" s="45"/>
      <c r="D55" s="45"/>
      <c r="E55" s="45"/>
      <c r="F55" s="45"/>
      <c r="G55" s="47"/>
      <c r="H55" s="47"/>
      <c r="I55" s="47"/>
      <c r="J55" s="47"/>
      <c r="K55" s="47"/>
      <c r="L55" s="47"/>
      <c r="M55" s="47"/>
      <c r="N55" s="47"/>
      <c r="O55" s="47"/>
      <c r="P55" s="48"/>
      <c r="Q55" s="48"/>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5"/>
    </row>
  </sheetData>
  <phoneticPr fontId="59" type="noConversion"/>
  <pageMargins left="0.79000000000000015" right="0.79000000000000015" top="1.05" bottom="1.05" header="0.79000000000000015" footer="0.79000000000000015"/>
  <pageSetup paperSize="8" orientation="landscape" useFirstPageNumber="1" horizontalDpi="300" verticalDpi="300"/>
  <headerFooter>
    <oddHeader>&amp;R&amp;"Calibri Bold,Regular"&amp;11&amp;K000000RETAIL &amp;"Calibri,Regular"COMMERCIAL PORTFOLIO</oddHeader>
    <oddFooter>&amp;R&amp;"Calibri Bold,Regular"&amp;7&amp;K000000STOCKLAND PROPERTY PORTFOLIO DECEMBER 2017</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J54"/>
  <sheetViews>
    <sheetView zoomScale="75" zoomScaleNormal="75" zoomScalePageLayoutView="75" workbookViewId="0">
      <pane xSplit="2" ySplit="4" topLeftCell="C5" activePane="bottomRight" state="frozen"/>
      <selection activeCell="F77" sqref="F77"/>
      <selection pane="topRight" activeCell="F77" sqref="F77"/>
      <selection pane="bottomLeft" activeCell="F77" sqref="F77"/>
      <selection pane="bottomRight"/>
    </sheetView>
  </sheetViews>
  <sheetFormatPr defaultColWidth="8.875" defaultRowHeight="15" x14ac:dyDescent="0.25"/>
  <cols>
    <col min="1" max="1" width="55.125" style="76" customWidth="1"/>
    <col min="2" max="2" width="11.125" style="77" customWidth="1"/>
    <col min="3" max="3" width="53.625" style="76" customWidth="1"/>
    <col min="4" max="4" width="19.375" style="76" customWidth="1"/>
    <col min="5" max="5" width="17.875" style="76" customWidth="1"/>
    <col min="6" max="6" width="14.125" style="76" customWidth="1"/>
    <col min="7" max="30" width="14.125" style="79" customWidth="1"/>
    <col min="31" max="31" width="17.875" style="76" customWidth="1"/>
    <col min="32" max="36" width="16" style="76" customWidth="1"/>
    <col min="37" max="37" width="44.625" style="76" customWidth="1"/>
    <col min="38" max="16384" width="8.875" style="76"/>
  </cols>
  <sheetData>
    <row r="1" spans="1:37" s="57" customFormat="1" ht="23.25" x14ac:dyDescent="0.25">
      <c r="A1" s="55" t="s">
        <v>661</v>
      </c>
      <c r="B1" s="56"/>
      <c r="G1" s="58"/>
      <c r="H1" s="58"/>
      <c r="I1" s="58"/>
      <c r="J1" s="58"/>
      <c r="K1" s="58"/>
      <c r="L1" s="58"/>
      <c r="M1" s="58"/>
      <c r="N1" s="58"/>
      <c r="O1" s="58"/>
      <c r="P1" s="58"/>
      <c r="Q1" s="58"/>
      <c r="R1" s="58"/>
      <c r="S1" s="58"/>
      <c r="T1" s="58"/>
      <c r="U1" s="58"/>
      <c r="V1" s="58"/>
      <c r="W1" s="58"/>
      <c r="X1" s="58"/>
      <c r="Y1" s="58"/>
      <c r="Z1" s="58"/>
      <c r="AA1" s="58"/>
      <c r="AB1" s="58"/>
      <c r="AC1" s="58"/>
      <c r="AD1" s="58"/>
      <c r="AE1" s="58"/>
    </row>
    <row r="2" spans="1:37" s="57" customFormat="1" ht="24.95" customHeight="1" x14ac:dyDescent="0.25">
      <c r="A2" s="31">
        <v>43100</v>
      </c>
      <c r="B2" s="59"/>
      <c r="C2" s="60"/>
      <c r="D2" s="60"/>
      <c r="E2" s="60"/>
      <c r="F2" s="60"/>
      <c r="G2" s="61"/>
      <c r="H2" s="61"/>
      <c r="I2" s="61"/>
      <c r="J2" s="61"/>
      <c r="K2" s="61"/>
      <c r="L2" s="61"/>
      <c r="M2" s="61"/>
      <c r="N2" s="61"/>
      <c r="O2" s="61"/>
      <c r="P2" s="61"/>
      <c r="Q2" s="61"/>
      <c r="R2" s="61"/>
      <c r="S2" s="61"/>
      <c r="T2" s="61"/>
      <c r="U2" s="61"/>
      <c r="V2" s="61"/>
      <c r="W2" s="61"/>
      <c r="X2" s="61"/>
      <c r="Y2" s="61"/>
      <c r="Z2" s="61"/>
      <c r="AA2" s="61"/>
      <c r="AB2" s="61"/>
      <c r="AC2" s="61"/>
      <c r="AD2" s="61"/>
      <c r="AE2" s="61"/>
      <c r="AF2" s="60"/>
      <c r="AG2" s="60"/>
      <c r="AH2" s="60"/>
      <c r="AI2" s="60"/>
      <c r="AJ2" s="60"/>
      <c r="AK2" s="60"/>
    </row>
    <row r="3" spans="1:37" s="57" customFormat="1" ht="24.95" customHeight="1" x14ac:dyDescent="0.25">
      <c r="A3" s="62"/>
      <c r="B3" s="63"/>
      <c r="C3" s="60"/>
      <c r="D3" s="60"/>
      <c r="E3" s="60"/>
      <c r="F3" s="60"/>
      <c r="G3" s="61"/>
      <c r="H3" s="61"/>
      <c r="I3" s="61"/>
      <c r="J3" s="61"/>
      <c r="K3" s="61"/>
      <c r="L3" s="61"/>
      <c r="M3" s="61"/>
      <c r="N3" s="61"/>
      <c r="O3" s="61"/>
      <c r="P3" s="61"/>
      <c r="Q3" s="61"/>
      <c r="R3" s="61"/>
      <c r="S3" s="61"/>
      <c r="T3" s="61"/>
      <c r="U3" s="61"/>
      <c r="V3" s="61"/>
      <c r="W3" s="61"/>
      <c r="X3" s="61"/>
      <c r="Y3" s="61"/>
      <c r="Z3" s="61"/>
      <c r="AA3" s="61"/>
      <c r="AB3" s="61"/>
      <c r="AC3" s="61"/>
      <c r="AD3" s="61"/>
      <c r="AE3" s="61"/>
      <c r="AF3" s="60"/>
      <c r="AG3" s="60"/>
      <c r="AH3" s="60"/>
      <c r="AI3" s="60"/>
      <c r="AJ3" s="60"/>
      <c r="AK3" s="60"/>
    </row>
    <row r="4" spans="1:37" s="67" customFormat="1" ht="39.950000000000003" customHeight="1" x14ac:dyDescent="0.25">
      <c r="A4" s="64" t="s">
        <v>39</v>
      </c>
      <c r="B4" s="65" t="s">
        <v>40</v>
      </c>
      <c r="C4" s="64" t="s">
        <v>662</v>
      </c>
      <c r="D4" s="64" t="s">
        <v>42</v>
      </c>
      <c r="E4" s="64" t="s">
        <v>43</v>
      </c>
      <c r="F4" s="64" t="s">
        <v>44</v>
      </c>
      <c r="G4" s="66" t="s">
        <v>45</v>
      </c>
      <c r="H4" s="66" t="s">
        <v>663</v>
      </c>
      <c r="I4" s="66" t="s">
        <v>47</v>
      </c>
      <c r="J4" s="66" t="s">
        <v>48</v>
      </c>
      <c r="K4" s="66" t="s">
        <v>664</v>
      </c>
      <c r="L4" s="66" t="s">
        <v>50</v>
      </c>
      <c r="M4" s="66" t="s">
        <v>665</v>
      </c>
      <c r="N4" s="66" t="s">
        <v>52</v>
      </c>
      <c r="O4" s="66" t="s">
        <v>53</v>
      </c>
      <c r="P4" s="66" t="s">
        <v>666</v>
      </c>
      <c r="Q4" s="66" t="s">
        <v>667</v>
      </c>
      <c r="R4" s="66" t="s">
        <v>668</v>
      </c>
      <c r="S4" s="66" t="s">
        <v>59</v>
      </c>
      <c r="T4" s="66" t="s">
        <v>669</v>
      </c>
      <c r="U4" s="66" t="s">
        <v>670</v>
      </c>
      <c r="V4" s="66" t="s">
        <v>61</v>
      </c>
      <c r="W4" s="66" t="s">
        <v>671</v>
      </c>
      <c r="X4" s="66" t="s">
        <v>63</v>
      </c>
      <c r="Y4" s="66" t="s">
        <v>672</v>
      </c>
      <c r="Z4" s="66" t="s">
        <v>63</v>
      </c>
      <c r="AA4" s="66" t="s">
        <v>673</v>
      </c>
      <c r="AB4" s="66" t="s">
        <v>63</v>
      </c>
      <c r="AC4" s="66" t="s">
        <v>674</v>
      </c>
      <c r="AD4" s="66" t="s">
        <v>63</v>
      </c>
      <c r="AE4" s="66" t="s">
        <v>69</v>
      </c>
      <c r="AF4" s="66" t="s">
        <v>70</v>
      </c>
      <c r="AG4" s="66" t="s">
        <v>71</v>
      </c>
      <c r="AH4" s="66" t="s">
        <v>72</v>
      </c>
      <c r="AI4" s="66" t="s">
        <v>73</v>
      </c>
      <c r="AJ4" s="66" t="s">
        <v>74</v>
      </c>
      <c r="AK4" s="64" t="s">
        <v>75</v>
      </c>
    </row>
    <row r="5" spans="1:37" s="69" customFormat="1" ht="23.25" customHeight="1" x14ac:dyDescent="0.25">
      <c r="A5" s="377" t="s">
        <v>675</v>
      </c>
      <c r="B5" s="378"/>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9"/>
    </row>
    <row r="6" spans="1:37" s="69" customFormat="1" ht="111.95" customHeight="1" x14ac:dyDescent="0.25">
      <c r="A6" s="276" t="s">
        <v>676</v>
      </c>
      <c r="B6" s="277" t="s">
        <v>77</v>
      </c>
      <c r="C6" s="278" t="s">
        <v>677</v>
      </c>
      <c r="D6" s="279" t="s">
        <v>132</v>
      </c>
      <c r="E6" s="279" t="s">
        <v>678</v>
      </c>
      <c r="F6" s="279" t="s">
        <v>79</v>
      </c>
      <c r="G6" s="280">
        <v>280.43399827000002</v>
      </c>
      <c r="H6" s="281" t="s">
        <v>81</v>
      </c>
      <c r="I6" s="280">
        <v>400</v>
      </c>
      <c r="J6" s="282" t="s">
        <v>679</v>
      </c>
      <c r="K6" s="280">
        <v>400</v>
      </c>
      <c r="L6" s="280">
        <v>13.8</v>
      </c>
      <c r="M6" s="283">
        <v>0.192</v>
      </c>
      <c r="N6" s="284">
        <v>6.7500000000000004E-2</v>
      </c>
      <c r="O6" s="284">
        <v>7.2499999999999995E-2</v>
      </c>
      <c r="P6" s="285">
        <v>288315.7</v>
      </c>
      <c r="Q6" s="286">
        <v>70</v>
      </c>
      <c r="R6" s="287">
        <v>68000</v>
      </c>
      <c r="S6" s="288">
        <v>3.784959688561373</v>
      </c>
      <c r="T6" s="121" t="s">
        <v>680</v>
      </c>
      <c r="U6" s="121" t="s">
        <v>680</v>
      </c>
      <c r="V6" s="121" t="s">
        <v>680</v>
      </c>
      <c r="W6" s="121" t="s">
        <v>681</v>
      </c>
      <c r="X6" s="121">
        <v>59097</v>
      </c>
      <c r="Y6" s="121" t="s">
        <v>682</v>
      </c>
      <c r="Z6" s="121">
        <v>44677.4</v>
      </c>
      <c r="AA6" s="121" t="s">
        <v>683</v>
      </c>
      <c r="AB6" s="121">
        <v>29356.28</v>
      </c>
      <c r="AC6" s="121" t="s">
        <v>684</v>
      </c>
      <c r="AD6" s="121">
        <v>22636</v>
      </c>
      <c r="AE6" s="289">
        <v>0.02</v>
      </c>
      <c r="AF6" s="289">
        <v>0.04</v>
      </c>
      <c r="AG6" s="289">
        <v>0.12</v>
      </c>
      <c r="AH6" s="289">
        <v>0.2</v>
      </c>
      <c r="AI6" s="289">
        <v>0.09</v>
      </c>
      <c r="AJ6" s="289">
        <v>0.53</v>
      </c>
      <c r="AK6" s="276"/>
    </row>
    <row r="7" spans="1:37" s="69" customFormat="1" ht="108.95" customHeight="1" x14ac:dyDescent="0.25">
      <c r="A7" s="276" t="s">
        <v>685</v>
      </c>
      <c r="B7" s="277" t="s">
        <v>77</v>
      </c>
      <c r="C7" s="278" t="s">
        <v>686</v>
      </c>
      <c r="D7" s="279" t="s">
        <v>132</v>
      </c>
      <c r="E7" s="279" t="s">
        <v>687</v>
      </c>
      <c r="F7" s="279" t="s">
        <v>79</v>
      </c>
      <c r="G7" s="280">
        <v>97.002691070000012</v>
      </c>
      <c r="H7" s="281" t="s">
        <v>201</v>
      </c>
      <c r="I7" s="280">
        <v>105.1</v>
      </c>
      <c r="J7" s="282" t="s">
        <v>688</v>
      </c>
      <c r="K7" s="280">
        <v>104.3</v>
      </c>
      <c r="L7" s="280">
        <v>3.4</v>
      </c>
      <c r="M7" s="283">
        <v>0.05</v>
      </c>
      <c r="N7" s="290">
        <v>6.7500000000000004E-2</v>
      </c>
      <c r="O7" s="290">
        <v>7.7499999999999999E-2</v>
      </c>
      <c r="P7" s="285">
        <f>29033.4+6700</f>
        <v>35733.4</v>
      </c>
      <c r="Q7" s="286">
        <v>28</v>
      </c>
      <c r="R7" s="291"/>
      <c r="S7" s="288">
        <v>5.5107227998689865</v>
      </c>
      <c r="T7" s="121" t="s">
        <v>680</v>
      </c>
      <c r="U7" s="121" t="s">
        <v>680</v>
      </c>
      <c r="V7" s="121" t="s">
        <v>680</v>
      </c>
      <c r="W7" s="121" t="s">
        <v>689</v>
      </c>
      <c r="X7" s="121">
        <v>15687.4</v>
      </c>
      <c r="Y7" s="121" t="s">
        <v>690</v>
      </c>
      <c r="Z7" s="121">
        <v>13346</v>
      </c>
      <c r="AA7" s="121" t="s">
        <v>691</v>
      </c>
      <c r="AB7" s="121">
        <v>6700</v>
      </c>
      <c r="AC7" s="121"/>
      <c r="AD7" s="121"/>
      <c r="AE7" s="289">
        <v>0</v>
      </c>
      <c r="AF7" s="289">
        <v>0</v>
      </c>
      <c r="AG7" s="289">
        <v>0</v>
      </c>
      <c r="AH7" s="289">
        <v>0.2</v>
      </c>
      <c r="AI7" s="289">
        <v>0</v>
      </c>
      <c r="AJ7" s="289">
        <v>0.8</v>
      </c>
      <c r="AK7" s="276" t="s">
        <v>692</v>
      </c>
    </row>
    <row r="8" spans="1:37" s="69" customFormat="1" ht="95.25" customHeight="1" x14ac:dyDescent="0.25">
      <c r="A8" s="276" t="s">
        <v>693</v>
      </c>
      <c r="B8" s="277" t="s">
        <v>77</v>
      </c>
      <c r="C8" s="278" t="s">
        <v>694</v>
      </c>
      <c r="D8" s="279" t="s">
        <v>132</v>
      </c>
      <c r="E8" s="279" t="s">
        <v>695</v>
      </c>
      <c r="F8" s="279" t="s">
        <v>79</v>
      </c>
      <c r="G8" s="280">
        <v>78.030003930000007</v>
      </c>
      <c r="H8" s="286" t="s">
        <v>185</v>
      </c>
      <c r="I8" s="280">
        <v>81.3</v>
      </c>
      <c r="J8" s="282" t="s">
        <v>696</v>
      </c>
      <c r="K8" s="280">
        <v>81.599999999999994</v>
      </c>
      <c r="L8" s="280">
        <v>3.3</v>
      </c>
      <c r="M8" s="283">
        <v>3.9E-2</v>
      </c>
      <c r="N8" s="284">
        <v>7.2499999999999995E-2</v>
      </c>
      <c r="O8" s="284">
        <v>8.5000000000000006E-2</v>
      </c>
      <c r="P8" s="285">
        <v>60239</v>
      </c>
      <c r="Q8" s="286">
        <v>12</v>
      </c>
      <c r="R8" s="291"/>
      <c r="S8" s="288">
        <v>1.2712328767123289</v>
      </c>
      <c r="T8" s="121" t="s">
        <v>680</v>
      </c>
      <c r="U8" s="121" t="s">
        <v>680</v>
      </c>
      <c r="V8" s="121" t="s">
        <v>680</v>
      </c>
      <c r="W8" s="121" t="s">
        <v>697</v>
      </c>
      <c r="X8" s="121">
        <v>60239</v>
      </c>
      <c r="Y8" s="121"/>
      <c r="Z8" s="121"/>
      <c r="AA8" s="121"/>
      <c r="AB8" s="121"/>
      <c r="AC8" s="121"/>
      <c r="AD8" s="121"/>
      <c r="AE8" s="289">
        <v>0</v>
      </c>
      <c r="AF8" s="289">
        <v>0</v>
      </c>
      <c r="AG8" s="289">
        <v>1</v>
      </c>
      <c r="AH8" s="289">
        <v>0</v>
      </c>
      <c r="AI8" s="289">
        <v>0</v>
      </c>
      <c r="AJ8" s="289">
        <v>0</v>
      </c>
      <c r="AK8" s="276"/>
    </row>
    <row r="9" spans="1:37" s="69" customFormat="1" ht="66" customHeight="1" x14ac:dyDescent="0.25">
      <c r="A9" s="276" t="s">
        <v>698</v>
      </c>
      <c r="B9" s="277" t="s">
        <v>77</v>
      </c>
      <c r="C9" s="278" t="s">
        <v>699</v>
      </c>
      <c r="D9" s="279" t="s">
        <v>132</v>
      </c>
      <c r="E9" s="279" t="s">
        <v>700</v>
      </c>
      <c r="F9" s="279" t="s">
        <v>79</v>
      </c>
      <c r="G9" s="280">
        <v>56.998478049999989</v>
      </c>
      <c r="H9" s="281" t="s">
        <v>81</v>
      </c>
      <c r="I9" s="280">
        <v>61.7</v>
      </c>
      <c r="J9" s="282" t="s">
        <v>701</v>
      </c>
      <c r="K9" s="280">
        <v>61.7</v>
      </c>
      <c r="L9" s="280">
        <v>2.5</v>
      </c>
      <c r="M9" s="283">
        <v>2.9000000000000001E-2</v>
      </c>
      <c r="N9" s="291" t="s">
        <v>702</v>
      </c>
      <c r="O9" s="291" t="s">
        <v>703</v>
      </c>
      <c r="P9" s="285">
        <v>48338.400000000001</v>
      </c>
      <c r="Q9" s="286">
        <v>9</v>
      </c>
      <c r="R9" s="291"/>
      <c r="S9" s="288">
        <v>3.9063744317792177</v>
      </c>
      <c r="T9" s="121" t="s">
        <v>680</v>
      </c>
      <c r="U9" s="121" t="s">
        <v>680</v>
      </c>
      <c r="V9" s="121" t="s">
        <v>680</v>
      </c>
      <c r="W9" s="121" t="s">
        <v>1936</v>
      </c>
      <c r="X9" s="121">
        <v>17546</v>
      </c>
      <c r="Y9" s="121" t="s">
        <v>704</v>
      </c>
      <c r="Z9" s="121">
        <v>13203</v>
      </c>
      <c r="AA9" s="121" t="s">
        <v>705</v>
      </c>
      <c r="AB9" s="121">
        <v>10897</v>
      </c>
      <c r="AC9" s="121" t="s">
        <v>706</v>
      </c>
      <c r="AD9" s="121">
        <v>3433.9</v>
      </c>
      <c r="AE9" s="289">
        <v>0</v>
      </c>
      <c r="AF9" s="289">
        <v>0.31</v>
      </c>
      <c r="AG9" s="289">
        <v>0</v>
      </c>
      <c r="AH9" s="289">
        <v>0</v>
      </c>
      <c r="AI9" s="289">
        <v>0.08</v>
      </c>
      <c r="AJ9" s="289">
        <v>0.61</v>
      </c>
      <c r="AK9" s="276"/>
    </row>
    <row r="10" spans="1:37" s="69" customFormat="1" ht="81.95" customHeight="1" x14ac:dyDescent="0.25">
      <c r="A10" s="276" t="s">
        <v>707</v>
      </c>
      <c r="B10" s="277" t="s">
        <v>77</v>
      </c>
      <c r="C10" s="278" t="s">
        <v>708</v>
      </c>
      <c r="D10" s="279" t="s">
        <v>132</v>
      </c>
      <c r="E10" s="279" t="s">
        <v>709</v>
      </c>
      <c r="F10" s="279" t="s">
        <v>79</v>
      </c>
      <c r="G10" s="280">
        <v>36.777934730000005</v>
      </c>
      <c r="H10" s="281" t="s">
        <v>201</v>
      </c>
      <c r="I10" s="280">
        <v>36.5</v>
      </c>
      <c r="J10" s="282" t="s">
        <v>710</v>
      </c>
      <c r="K10" s="280">
        <v>37.299999999999997</v>
      </c>
      <c r="L10" s="280">
        <v>1.4</v>
      </c>
      <c r="M10" s="283">
        <v>1.7999999999999999E-2</v>
      </c>
      <c r="N10" s="290">
        <v>6.7500000000000004E-2</v>
      </c>
      <c r="O10" s="290">
        <v>7.4999999999999997E-2</v>
      </c>
      <c r="P10" s="285">
        <v>23158.9</v>
      </c>
      <c r="Q10" s="286">
        <v>4.3</v>
      </c>
      <c r="R10" s="291"/>
      <c r="S10" s="288">
        <v>3.668493150684931</v>
      </c>
      <c r="T10" s="121" t="s">
        <v>680</v>
      </c>
      <c r="U10" s="121" t="s">
        <v>680</v>
      </c>
      <c r="V10" s="121" t="s">
        <v>680</v>
      </c>
      <c r="W10" s="121" t="s">
        <v>711</v>
      </c>
      <c r="X10" s="121">
        <v>23158.9</v>
      </c>
      <c r="Y10" s="121"/>
      <c r="Z10" s="121"/>
      <c r="AA10" s="121"/>
      <c r="AB10" s="121"/>
      <c r="AC10" s="121"/>
      <c r="AD10" s="121"/>
      <c r="AE10" s="289">
        <v>0</v>
      </c>
      <c r="AF10" s="289">
        <v>0</v>
      </c>
      <c r="AG10" s="289">
        <v>0</v>
      </c>
      <c r="AH10" s="289">
        <v>0</v>
      </c>
      <c r="AI10" s="289">
        <v>0</v>
      </c>
      <c r="AJ10" s="289">
        <v>1</v>
      </c>
      <c r="AK10" s="276"/>
    </row>
    <row r="11" spans="1:37" s="69" customFormat="1" ht="84.95" customHeight="1" x14ac:dyDescent="0.25">
      <c r="A11" s="276" t="s">
        <v>712</v>
      </c>
      <c r="B11" s="277" t="s">
        <v>77</v>
      </c>
      <c r="C11" s="278" t="s">
        <v>713</v>
      </c>
      <c r="D11" s="279" t="s">
        <v>714</v>
      </c>
      <c r="E11" s="279" t="s">
        <v>715</v>
      </c>
      <c r="F11" s="279" t="s">
        <v>79</v>
      </c>
      <c r="G11" s="280">
        <v>23.04446772</v>
      </c>
      <c r="H11" s="281" t="s">
        <v>81</v>
      </c>
      <c r="I11" s="280">
        <v>28.2</v>
      </c>
      <c r="J11" s="282" t="s">
        <v>716</v>
      </c>
      <c r="K11" s="280">
        <v>28.199999999999996</v>
      </c>
      <c r="L11" s="280">
        <v>0.82</v>
      </c>
      <c r="M11" s="283">
        <v>1.2999999999999999E-2</v>
      </c>
      <c r="N11" s="284">
        <v>5.5E-2</v>
      </c>
      <c r="O11" s="284">
        <v>7.4999999999999997E-2</v>
      </c>
      <c r="P11" s="285">
        <v>9491.6</v>
      </c>
      <c r="Q11" s="286">
        <v>1.6</v>
      </c>
      <c r="R11" s="291"/>
      <c r="S11" s="288">
        <v>5.4986301369863018</v>
      </c>
      <c r="T11" s="121" t="s">
        <v>680</v>
      </c>
      <c r="U11" s="121" t="s">
        <v>680</v>
      </c>
      <c r="V11" s="121" t="s">
        <v>680</v>
      </c>
      <c r="W11" s="121" t="s">
        <v>717</v>
      </c>
      <c r="X11" s="121">
        <v>9492</v>
      </c>
      <c r="Y11" s="121"/>
      <c r="Z11" s="121"/>
      <c r="AA11" s="121"/>
      <c r="AB11" s="121"/>
      <c r="AC11" s="121"/>
      <c r="AD11" s="121"/>
      <c r="AE11" s="289">
        <v>0</v>
      </c>
      <c r="AF11" s="289">
        <v>0</v>
      </c>
      <c r="AG11" s="289">
        <v>0</v>
      </c>
      <c r="AH11" s="289">
        <v>0</v>
      </c>
      <c r="AI11" s="289">
        <v>0</v>
      </c>
      <c r="AJ11" s="289">
        <v>1</v>
      </c>
      <c r="AK11" s="276"/>
    </row>
    <row r="12" spans="1:37" s="69" customFormat="1" ht="71.25" customHeight="1" x14ac:dyDescent="0.25">
      <c r="A12" s="276" t="s">
        <v>718</v>
      </c>
      <c r="B12" s="277" t="s">
        <v>77</v>
      </c>
      <c r="C12" s="278" t="s">
        <v>719</v>
      </c>
      <c r="D12" s="279" t="s">
        <v>132</v>
      </c>
      <c r="E12" s="279" t="s">
        <v>720</v>
      </c>
      <c r="F12" s="279" t="s">
        <v>79</v>
      </c>
      <c r="G12" s="280">
        <v>23.673112660000001</v>
      </c>
      <c r="H12" s="286" t="s">
        <v>446</v>
      </c>
      <c r="I12" s="280">
        <v>25.6</v>
      </c>
      <c r="J12" s="282" t="s">
        <v>721</v>
      </c>
      <c r="K12" s="280">
        <v>26.1</v>
      </c>
      <c r="L12" s="280">
        <v>0.85</v>
      </c>
      <c r="M12" s="283">
        <v>1.2E-2</v>
      </c>
      <c r="N12" s="284">
        <v>7.2499999999999995E-2</v>
      </c>
      <c r="O12" s="284">
        <v>8.2500000000000004E-2</v>
      </c>
      <c r="P12" s="285">
        <v>16163</v>
      </c>
      <c r="Q12" s="286">
        <v>4</v>
      </c>
      <c r="R12" s="285">
        <v>9000</v>
      </c>
      <c r="S12" s="288">
        <v>2.5371796530165196</v>
      </c>
      <c r="T12" s="121" t="s">
        <v>680</v>
      </c>
      <c r="U12" s="121" t="s">
        <v>680</v>
      </c>
      <c r="V12" s="121" t="s">
        <v>680</v>
      </c>
      <c r="W12" s="121" t="s">
        <v>722</v>
      </c>
      <c r="X12" s="121">
        <v>10174</v>
      </c>
      <c r="Y12" s="121" t="s">
        <v>723</v>
      </c>
      <c r="Z12" s="121">
        <v>5989</v>
      </c>
      <c r="AA12" s="121"/>
      <c r="AB12" s="121"/>
      <c r="AC12" s="121"/>
      <c r="AD12" s="121"/>
      <c r="AE12" s="289">
        <v>0</v>
      </c>
      <c r="AF12" s="289">
        <v>0</v>
      </c>
      <c r="AG12" s="289">
        <v>0</v>
      </c>
      <c r="AH12" s="289">
        <v>0.54</v>
      </c>
      <c r="AI12" s="289">
        <v>0.46</v>
      </c>
      <c r="AJ12" s="289">
        <v>0</v>
      </c>
      <c r="AK12" s="276"/>
    </row>
    <row r="13" spans="1:37" s="69" customFormat="1" ht="69" customHeight="1" x14ac:dyDescent="0.25">
      <c r="A13" s="276" t="s">
        <v>724</v>
      </c>
      <c r="B13" s="277" t="s">
        <v>77</v>
      </c>
      <c r="C13" s="278" t="s">
        <v>725</v>
      </c>
      <c r="D13" s="279" t="s">
        <v>132</v>
      </c>
      <c r="E13" s="279" t="s">
        <v>726</v>
      </c>
      <c r="F13" s="279" t="s">
        <v>79</v>
      </c>
      <c r="G13" s="280">
        <v>19.442606810000001</v>
      </c>
      <c r="H13" s="281" t="s">
        <v>201</v>
      </c>
      <c r="I13" s="280">
        <v>21.6</v>
      </c>
      <c r="J13" s="282" t="s">
        <v>727</v>
      </c>
      <c r="K13" s="280">
        <v>22.6</v>
      </c>
      <c r="L13" s="280">
        <v>0.68</v>
      </c>
      <c r="M13" s="283">
        <v>1.0999999999999999E-2</v>
      </c>
      <c r="N13" s="290">
        <v>0.06</v>
      </c>
      <c r="O13" s="290">
        <v>7.4999999999999997E-2</v>
      </c>
      <c r="P13" s="285">
        <v>11725</v>
      </c>
      <c r="Q13" s="286">
        <v>2.2000000000000002</v>
      </c>
      <c r="R13" s="291"/>
      <c r="S13" s="288">
        <v>9.6712328767123292</v>
      </c>
      <c r="T13" s="121" t="s">
        <v>680</v>
      </c>
      <c r="U13" s="121" t="s">
        <v>680</v>
      </c>
      <c r="V13" s="121" t="s">
        <v>680</v>
      </c>
      <c r="W13" s="121" t="s">
        <v>728</v>
      </c>
      <c r="X13" s="121">
        <v>11725</v>
      </c>
      <c r="Y13" s="121"/>
      <c r="Z13" s="121"/>
      <c r="AA13" s="121"/>
      <c r="AB13" s="121"/>
      <c r="AC13" s="121"/>
      <c r="AD13" s="121"/>
      <c r="AE13" s="289">
        <v>0</v>
      </c>
      <c r="AF13" s="289">
        <v>0</v>
      </c>
      <c r="AG13" s="289">
        <v>0</v>
      </c>
      <c r="AH13" s="289">
        <v>0</v>
      </c>
      <c r="AI13" s="289">
        <v>0</v>
      </c>
      <c r="AJ13" s="289">
        <v>1</v>
      </c>
      <c r="AK13" s="276"/>
    </row>
    <row r="14" spans="1:37" s="69" customFormat="1" ht="114" customHeight="1" x14ac:dyDescent="0.25">
      <c r="A14" s="276" t="s">
        <v>729</v>
      </c>
      <c r="B14" s="277" t="s">
        <v>77</v>
      </c>
      <c r="C14" s="278" t="s">
        <v>730</v>
      </c>
      <c r="D14" s="279" t="s">
        <v>731</v>
      </c>
      <c r="E14" s="279" t="s">
        <v>732</v>
      </c>
      <c r="F14" s="279" t="s">
        <v>79</v>
      </c>
      <c r="G14" s="280">
        <v>18.793066139999997</v>
      </c>
      <c r="H14" s="292" t="s">
        <v>120</v>
      </c>
      <c r="I14" s="293" t="s">
        <v>120</v>
      </c>
      <c r="J14" s="282" t="s">
        <v>120</v>
      </c>
      <c r="K14" s="280">
        <v>18.8</v>
      </c>
      <c r="L14" s="280" t="s">
        <v>733</v>
      </c>
      <c r="M14" s="283">
        <v>8.9999999999999993E-3</v>
      </c>
      <c r="N14" s="291" t="s">
        <v>120</v>
      </c>
      <c r="O14" s="291" t="s">
        <v>120</v>
      </c>
      <c r="P14" s="285" t="s">
        <v>734</v>
      </c>
      <c r="Q14" s="286">
        <v>11</v>
      </c>
      <c r="R14" s="291"/>
      <c r="S14" s="288">
        <v>10.005479452054796</v>
      </c>
      <c r="T14" s="121" t="s">
        <v>120</v>
      </c>
      <c r="U14" s="121" t="s">
        <v>120</v>
      </c>
      <c r="V14" s="121" t="s">
        <v>120</v>
      </c>
      <c r="W14" s="121" t="s">
        <v>735</v>
      </c>
      <c r="X14" s="121">
        <v>33278</v>
      </c>
      <c r="Y14" s="121"/>
      <c r="Z14" s="121"/>
      <c r="AA14" s="121"/>
      <c r="AB14" s="121"/>
      <c r="AC14" s="121"/>
      <c r="AD14" s="121"/>
      <c r="AE14" s="289"/>
      <c r="AF14" s="289"/>
      <c r="AG14" s="289"/>
      <c r="AH14" s="289"/>
      <c r="AI14" s="289"/>
      <c r="AJ14" s="289"/>
      <c r="AK14" s="276" t="s">
        <v>736</v>
      </c>
    </row>
    <row r="15" spans="1:37" s="69" customFormat="1" ht="83.25" customHeight="1" x14ac:dyDescent="0.25">
      <c r="A15" s="276" t="s">
        <v>737</v>
      </c>
      <c r="B15" s="277" t="s">
        <v>237</v>
      </c>
      <c r="C15" s="278" t="s">
        <v>738</v>
      </c>
      <c r="D15" s="279" t="s">
        <v>739</v>
      </c>
      <c r="E15" s="279" t="s">
        <v>110</v>
      </c>
      <c r="F15" s="279" t="s">
        <v>79</v>
      </c>
      <c r="G15" s="280">
        <v>68.971699960000009</v>
      </c>
      <c r="H15" s="281" t="s">
        <v>81</v>
      </c>
      <c r="I15" s="280">
        <v>87.5</v>
      </c>
      <c r="J15" s="282" t="s">
        <v>740</v>
      </c>
      <c r="K15" s="280">
        <v>87.5</v>
      </c>
      <c r="L15" s="280">
        <v>3.8</v>
      </c>
      <c r="M15" s="283">
        <v>4.2000000000000003E-2</v>
      </c>
      <c r="N15" s="284">
        <v>7.4999999999999997E-2</v>
      </c>
      <c r="O15" s="284">
        <v>7.7499999999999999E-2</v>
      </c>
      <c r="P15" s="285">
        <v>130033.60000000001</v>
      </c>
      <c r="Q15" s="286">
        <v>22</v>
      </c>
      <c r="R15" s="287">
        <v>13500</v>
      </c>
      <c r="S15" s="288">
        <v>2.5199375189751616</v>
      </c>
      <c r="T15" s="121" t="s">
        <v>680</v>
      </c>
      <c r="U15" s="121" t="s">
        <v>680</v>
      </c>
      <c r="V15" s="121" t="s">
        <v>680</v>
      </c>
      <c r="W15" s="121" t="s">
        <v>741</v>
      </c>
      <c r="X15" s="121">
        <v>32715.3</v>
      </c>
      <c r="Y15" s="121" t="s">
        <v>742</v>
      </c>
      <c r="Z15" s="121">
        <v>16369.400000000001</v>
      </c>
      <c r="AA15" s="121" t="s">
        <v>743</v>
      </c>
      <c r="AB15" s="121">
        <v>13172.3</v>
      </c>
      <c r="AC15" s="121" t="s">
        <v>744</v>
      </c>
      <c r="AD15" s="121">
        <v>12764.8</v>
      </c>
      <c r="AE15" s="289">
        <v>0</v>
      </c>
      <c r="AF15" s="289">
        <v>0.23</v>
      </c>
      <c r="AG15" s="289">
        <v>0.26</v>
      </c>
      <c r="AH15" s="289">
        <v>0.11</v>
      </c>
      <c r="AI15" s="289">
        <v>0.02</v>
      </c>
      <c r="AJ15" s="289">
        <v>0.38</v>
      </c>
      <c r="AK15" s="276"/>
    </row>
    <row r="16" spans="1:37" s="69" customFormat="1" ht="86.25" customHeight="1" x14ac:dyDescent="0.25">
      <c r="A16" s="276" t="s">
        <v>745</v>
      </c>
      <c r="B16" s="277" t="s">
        <v>237</v>
      </c>
      <c r="C16" s="278" t="s">
        <v>746</v>
      </c>
      <c r="D16" s="279" t="s">
        <v>747</v>
      </c>
      <c r="E16" s="279" t="s">
        <v>586</v>
      </c>
      <c r="F16" s="279" t="s">
        <v>79</v>
      </c>
      <c r="G16" s="280">
        <v>68.046766619999985</v>
      </c>
      <c r="H16" s="281" t="s">
        <v>81</v>
      </c>
      <c r="I16" s="293">
        <v>61.5</v>
      </c>
      <c r="J16" s="282" t="s">
        <v>748</v>
      </c>
      <c r="K16" s="280">
        <v>61.5</v>
      </c>
      <c r="L16" s="280">
        <v>1.73</v>
      </c>
      <c r="M16" s="283">
        <v>2.9000000000000001E-2</v>
      </c>
      <c r="N16" s="284">
        <v>6.25E-2</v>
      </c>
      <c r="O16" s="284">
        <v>7.2499999999999995E-2</v>
      </c>
      <c r="P16" s="285">
        <v>45490</v>
      </c>
      <c r="Q16" s="286">
        <v>8</v>
      </c>
      <c r="R16" s="291"/>
      <c r="S16" s="288">
        <v>5.2673178312867508</v>
      </c>
      <c r="T16" s="121" t="s">
        <v>680</v>
      </c>
      <c r="U16" s="121" t="s">
        <v>680</v>
      </c>
      <c r="V16" s="121" t="s">
        <v>680</v>
      </c>
      <c r="W16" s="121" t="s">
        <v>749</v>
      </c>
      <c r="X16" s="121">
        <v>22204</v>
      </c>
      <c r="Y16" s="121" t="s">
        <v>750</v>
      </c>
      <c r="Z16" s="121">
        <v>9201.7000000000007</v>
      </c>
      <c r="AA16" s="121" t="s">
        <v>751</v>
      </c>
      <c r="AB16" s="121">
        <v>8730.2000000000007</v>
      </c>
      <c r="AC16" s="121" t="s">
        <v>752</v>
      </c>
      <c r="AD16" s="121">
        <v>4668.1000000000004</v>
      </c>
      <c r="AE16" s="289">
        <v>0</v>
      </c>
      <c r="AF16" s="289">
        <v>0</v>
      </c>
      <c r="AG16" s="289">
        <v>0</v>
      </c>
      <c r="AH16" s="289">
        <v>0</v>
      </c>
      <c r="AI16" s="289">
        <v>0</v>
      </c>
      <c r="AJ16" s="289">
        <v>1</v>
      </c>
      <c r="AK16" s="276"/>
    </row>
    <row r="17" spans="1:894" s="69" customFormat="1" ht="72" customHeight="1" x14ac:dyDescent="0.25">
      <c r="A17" s="276" t="s">
        <v>753</v>
      </c>
      <c r="B17" s="277" t="s">
        <v>237</v>
      </c>
      <c r="C17" s="278" t="s">
        <v>754</v>
      </c>
      <c r="D17" s="279" t="s">
        <v>739</v>
      </c>
      <c r="E17" s="279" t="s">
        <v>755</v>
      </c>
      <c r="F17" s="279" t="s">
        <v>79</v>
      </c>
      <c r="G17" s="280">
        <v>68.559644419999998</v>
      </c>
      <c r="H17" s="286" t="s">
        <v>756</v>
      </c>
      <c r="I17" s="280">
        <v>52.8</v>
      </c>
      <c r="J17" s="282" t="s">
        <v>757</v>
      </c>
      <c r="K17" s="280">
        <v>52.8</v>
      </c>
      <c r="L17" s="280">
        <v>2</v>
      </c>
      <c r="M17" s="283">
        <v>2.5000000000000001E-2</v>
      </c>
      <c r="N17" s="291" t="s">
        <v>758</v>
      </c>
      <c r="O17" s="284" t="s">
        <v>759</v>
      </c>
      <c r="P17" s="285">
        <v>52448</v>
      </c>
      <c r="Q17" s="286">
        <v>13</v>
      </c>
      <c r="R17" s="291"/>
      <c r="S17" s="288">
        <v>3.9417276718442533</v>
      </c>
      <c r="T17" s="121" t="s">
        <v>680</v>
      </c>
      <c r="U17" s="121" t="s">
        <v>680</v>
      </c>
      <c r="V17" s="121" t="s">
        <v>680</v>
      </c>
      <c r="W17" s="121" t="s">
        <v>683</v>
      </c>
      <c r="X17" s="121">
        <v>18727</v>
      </c>
      <c r="Y17" s="121" t="s">
        <v>760</v>
      </c>
      <c r="Z17" s="121">
        <v>17577</v>
      </c>
      <c r="AA17" s="121" t="s">
        <v>761</v>
      </c>
      <c r="AB17" s="121">
        <v>16144</v>
      </c>
      <c r="AC17" s="121"/>
      <c r="AD17" s="121"/>
      <c r="AE17" s="289">
        <v>0</v>
      </c>
      <c r="AF17" s="289">
        <v>0</v>
      </c>
      <c r="AG17" s="289">
        <v>0.35</v>
      </c>
      <c r="AH17" s="289">
        <v>0</v>
      </c>
      <c r="AI17" s="289">
        <v>0.36</v>
      </c>
      <c r="AJ17" s="289">
        <v>0.28999999999999998</v>
      </c>
      <c r="AK17" s="276" t="s">
        <v>762</v>
      </c>
    </row>
    <row r="18" spans="1:894" s="69" customFormat="1" ht="81" customHeight="1" x14ac:dyDescent="0.25">
      <c r="A18" s="276" t="s">
        <v>763</v>
      </c>
      <c r="B18" s="277" t="s">
        <v>237</v>
      </c>
      <c r="C18" s="278" t="s">
        <v>764</v>
      </c>
      <c r="D18" s="279" t="s">
        <v>765</v>
      </c>
      <c r="E18" s="279" t="s">
        <v>766</v>
      </c>
      <c r="F18" s="279" t="s">
        <v>79</v>
      </c>
      <c r="G18" s="280">
        <v>66.507466739999998</v>
      </c>
      <c r="H18" s="281" t="s">
        <v>201</v>
      </c>
      <c r="I18" s="280">
        <v>51.2</v>
      </c>
      <c r="J18" s="282" t="s">
        <v>767</v>
      </c>
      <c r="K18" s="280">
        <v>52.7</v>
      </c>
      <c r="L18" s="280">
        <v>2.4</v>
      </c>
      <c r="M18" s="283">
        <v>2.5000000000000001E-2</v>
      </c>
      <c r="N18" s="284" t="s">
        <v>759</v>
      </c>
      <c r="O18" s="284" t="s">
        <v>759</v>
      </c>
      <c r="P18" s="285">
        <v>71313</v>
      </c>
      <c r="Q18" s="286">
        <v>16</v>
      </c>
      <c r="R18" s="291"/>
      <c r="S18" s="288">
        <v>2.4499091817070187</v>
      </c>
      <c r="T18" s="121" t="s">
        <v>680</v>
      </c>
      <c r="U18" s="121" t="s">
        <v>680</v>
      </c>
      <c r="V18" s="121" t="s">
        <v>680</v>
      </c>
      <c r="W18" s="121" t="s">
        <v>683</v>
      </c>
      <c r="X18" s="121">
        <v>31185</v>
      </c>
      <c r="Y18" s="121" t="s">
        <v>768</v>
      </c>
      <c r="Z18" s="121">
        <v>18822</v>
      </c>
      <c r="AA18" s="121" t="s">
        <v>769</v>
      </c>
      <c r="AB18" s="121">
        <v>10689</v>
      </c>
      <c r="AC18" s="121" t="s">
        <v>770</v>
      </c>
      <c r="AD18" s="121">
        <v>10617</v>
      </c>
      <c r="AE18" s="289">
        <v>0</v>
      </c>
      <c r="AF18" s="289">
        <v>0.15</v>
      </c>
      <c r="AG18" s="289">
        <v>0.32</v>
      </c>
      <c r="AH18" s="289">
        <v>0.38</v>
      </c>
      <c r="AI18" s="289">
        <v>0</v>
      </c>
      <c r="AJ18" s="289">
        <v>0.15</v>
      </c>
      <c r="AK18" s="276"/>
    </row>
    <row r="19" spans="1:894" s="69" customFormat="1" ht="69" customHeight="1" x14ac:dyDescent="0.25">
      <c r="A19" s="276" t="s">
        <v>771</v>
      </c>
      <c r="B19" s="277" t="s">
        <v>237</v>
      </c>
      <c r="C19" s="278" t="s">
        <v>772</v>
      </c>
      <c r="D19" s="279" t="s">
        <v>739</v>
      </c>
      <c r="E19" s="279" t="s">
        <v>773</v>
      </c>
      <c r="F19" s="279" t="s">
        <v>79</v>
      </c>
      <c r="G19" s="280">
        <v>29.953019630000004</v>
      </c>
      <c r="H19" s="294" t="s">
        <v>221</v>
      </c>
      <c r="I19" s="280">
        <v>36.299999999999997</v>
      </c>
      <c r="J19" s="282" t="s">
        <v>774</v>
      </c>
      <c r="K19" s="280">
        <v>36.4</v>
      </c>
      <c r="L19" s="280">
        <v>1.5</v>
      </c>
      <c r="M19" s="283">
        <v>1.7000000000000001E-2</v>
      </c>
      <c r="N19" s="284">
        <v>7.4999999999999997E-2</v>
      </c>
      <c r="O19" s="284">
        <v>7.7499999999999999E-2</v>
      </c>
      <c r="P19" s="285">
        <v>34264.400000000001</v>
      </c>
      <c r="Q19" s="286">
        <v>15</v>
      </c>
      <c r="R19" s="285">
        <v>63500</v>
      </c>
      <c r="S19" s="288">
        <v>3.3343383560103628</v>
      </c>
      <c r="T19" s="121" t="s">
        <v>680</v>
      </c>
      <c r="U19" s="121" t="s">
        <v>680</v>
      </c>
      <c r="V19" s="121" t="s">
        <v>680</v>
      </c>
      <c r="W19" s="121" t="s">
        <v>775</v>
      </c>
      <c r="X19" s="121">
        <v>6165</v>
      </c>
      <c r="Y19" s="121" t="s">
        <v>776</v>
      </c>
      <c r="Z19" s="121">
        <v>5222.3999999999996</v>
      </c>
      <c r="AA19" s="121" t="s">
        <v>777</v>
      </c>
      <c r="AB19" s="121">
        <v>5049</v>
      </c>
      <c r="AC19" s="121" t="s">
        <v>778</v>
      </c>
      <c r="AD19" s="121">
        <v>4877</v>
      </c>
      <c r="AE19" s="289">
        <v>0</v>
      </c>
      <c r="AF19" s="289">
        <v>0.06</v>
      </c>
      <c r="AG19" s="289">
        <v>0.05</v>
      </c>
      <c r="AH19" s="289">
        <v>0.25</v>
      </c>
      <c r="AI19" s="289">
        <v>0.09</v>
      </c>
      <c r="AJ19" s="289">
        <v>0.55000000000000004</v>
      </c>
      <c r="AK19" s="276"/>
    </row>
    <row r="20" spans="1:894" s="69" customFormat="1" ht="96" customHeight="1" x14ac:dyDescent="0.25">
      <c r="A20" s="276" t="s">
        <v>779</v>
      </c>
      <c r="B20" s="277" t="s">
        <v>237</v>
      </c>
      <c r="C20" s="278" t="s">
        <v>780</v>
      </c>
      <c r="D20" s="279" t="s">
        <v>739</v>
      </c>
      <c r="E20" s="279" t="s">
        <v>781</v>
      </c>
      <c r="F20" s="279" t="s">
        <v>79</v>
      </c>
      <c r="G20" s="280">
        <v>31.164140069999991</v>
      </c>
      <c r="H20" s="281" t="s">
        <v>81</v>
      </c>
      <c r="I20" s="280">
        <v>31.5</v>
      </c>
      <c r="J20" s="282" t="s">
        <v>782</v>
      </c>
      <c r="K20" s="280">
        <v>31.499999999999989</v>
      </c>
      <c r="L20" s="280">
        <v>1.2</v>
      </c>
      <c r="M20" s="283">
        <v>1.4999999999999999E-2</v>
      </c>
      <c r="N20" s="284">
        <v>6.5000000000000002E-2</v>
      </c>
      <c r="O20" s="284">
        <v>7.2499999999999995E-2</v>
      </c>
      <c r="P20" s="285">
        <v>20500</v>
      </c>
      <c r="Q20" s="286">
        <v>9.8000000000000007</v>
      </c>
      <c r="R20" s="291" t="s">
        <v>783</v>
      </c>
      <c r="S20" s="288">
        <v>3.0027397260273974</v>
      </c>
      <c r="T20" s="121" t="s">
        <v>680</v>
      </c>
      <c r="U20" s="121" t="s">
        <v>680</v>
      </c>
      <c r="V20" s="121" t="s">
        <v>680</v>
      </c>
      <c r="W20" s="121" t="s">
        <v>683</v>
      </c>
      <c r="X20" s="121">
        <v>20500</v>
      </c>
      <c r="Y20" s="121"/>
      <c r="Z20" s="121"/>
      <c r="AA20" s="121"/>
      <c r="AB20" s="121"/>
      <c r="AC20" s="121"/>
      <c r="AD20" s="121"/>
      <c r="AE20" s="289">
        <v>0</v>
      </c>
      <c r="AF20" s="289">
        <v>0</v>
      </c>
      <c r="AG20" s="289">
        <v>0</v>
      </c>
      <c r="AH20" s="289">
        <v>0</v>
      </c>
      <c r="AI20" s="289">
        <v>1</v>
      </c>
      <c r="AJ20" s="289">
        <v>0</v>
      </c>
      <c r="AK20" s="276"/>
    </row>
    <row r="21" spans="1:894" s="69" customFormat="1" ht="68.25" customHeight="1" x14ac:dyDescent="0.25">
      <c r="A21" s="276" t="s">
        <v>784</v>
      </c>
      <c r="B21" s="277" t="s">
        <v>237</v>
      </c>
      <c r="C21" s="278" t="s">
        <v>785</v>
      </c>
      <c r="D21" s="279" t="s">
        <v>786</v>
      </c>
      <c r="E21" s="279" t="s">
        <v>536</v>
      </c>
      <c r="F21" s="279" t="s">
        <v>79</v>
      </c>
      <c r="G21" s="280">
        <v>8.9454132400000006</v>
      </c>
      <c r="H21" s="281" t="s">
        <v>81</v>
      </c>
      <c r="I21" s="280">
        <v>9.6</v>
      </c>
      <c r="J21" s="282" t="s">
        <v>787</v>
      </c>
      <c r="K21" s="280">
        <v>9.6</v>
      </c>
      <c r="L21" s="280">
        <v>0.4</v>
      </c>
      <c r="M21" s="283">
        <v>5.0000000000000001E-3</v>
      </c>
      <c r="N21" s="284">
        <v>7.0000000000000007E-2</v>
      </c>
      <c r="O21" s="284">
        <v>7.4999999999999997E-2</v>
      </c>
      <c r="P21" s="285">
        <v>9370.7999999999993</v>
      </c>
      <c r="Q21" s="286">
        <v>2</v>
      </c>
      <c r="R21" s="291"/>
      <c r="S21" s="288">
        <v>2.0766203318658709</v>
      </c>
      <c r="T21" s="121" t="s">
        <v>680</v>
      </c>
      <c r="U21" s="121" t="s">
        <v>680</v>
      </c>
      <c r="V21" s="121" t="s">
        <v>680</v>
      </c>
      <c r="W21" s="121" t="s">
        <v>788</v>
      </c>
      <c r="X21" s="121">
        <v>5306</v>
      </c>
      <c r="Y21" s="121" t="s">
        <v>789</v>
      </c>
      <c r="Z21" s="121">
        <v>4065</v>
      </c>
      <c r="AA21" s="121"/>
      <c r="AB21" s="121"/>
      <c r="AC21" s="121"/>
      <c r="AD21" s="121"/>
      <c r="AE21" s="289">
        <v>0</v>
      </c>
      <c r="AF21" s="289">
        <v>0</v>
      </c>
      <c r="AG21" s="289">
        <v>0.48</v>
      </c>
      <c r="AH21" s="289">
        <v>0</v>
      </c>
      <c r="AI21" s="289">
        <v>0.52</v>
      </c>
      <c r="AJ21" s="289">
        <v>0</v>
      </c>
      <c r="AK21" s="276"/>
    </row>
    <row r="22" spans="1:894" s="69" customFormat="1" ht="83.1" customHeight="1" x14ac:dyDescent="0.25">
      <c r="A22" s="276" t="s">
        <v>790</v>
      </c>
      <c r="B22" s="277" t="s">
        <v>197</v>
      </c>
      <c r="C22" s="278" t="s">
        <v>1937</v>
      </c>
      <c r="D22" s="279" t="s">
        <v>791</v>
      </c>
      <c r="E22" s="279" t="s">
        <v>773</v>
      </c>
      <c r="F22" s="279" t="s">
        <v>79</v>
      </c>
      <c r="G22" s="280">
        <v>57.897023439999998</v>
      </c>
      <c r="H22" s="294" t="s">
        <v>221</v>
      </c>
      <c r="I22" s="280">
        <v>93</v>
      </c>
      <c r="J22" s="282" t="s">
        <v>792</v>
      </c>
      <c r="K22" s="280">
        <v>93.9</v>
      </c>
      <c r="L22" s="280">
        <v>2.6</v>
      </c>
      <c r="M22" s="283">
        <v>4.4999999999999998E-2</v>
      </c>
      <c r="N22" s="284">
        <v>7.7499999999999999E-2</v>
      </c>
      <c r="O22" s="284">
        <v>8.2500000000000004E-2</v>
      </c>
      <c r="P22" s="285">
        <v>83807</v>
      </c>
      <c r="Q22" s="286">
        <v>15</v>
      </c>
      <c r="R22" s="287">
        <v>5000</v>
      </c>
      <c r="S22" s="288">
        <v>3.8350085142293944</v>
      </c>
      <c r="T22" s="121" t="s">
        <v>680</v>
      </c>
      <c r="U22" s="121" t="s">
        <v>680</v>
      </c>
      <c r="V22" s="121" t="s">
        <v>680</v>
      </c>
      <c r="W22" s="121" t="s">
        <v>742</v>
      </c>
      <c r="X22" s="121">
        <v>14810</v>
      </c>
      <c r="Y22" s="121" t="s">
        <v>793</v>
      </c>
      <c r="Z22" s="121">
        <v>14213</v>
      </c>
      <c r="AA22" s="121" t="s">
        <v>794</v>
      </c>
      <c r="AB22" s="121">
        <v>7902</v>
      </c>
      <c r="AC22" s="121" t="s">
        <v>795</v>
      </c>
      <c r="AD22" s="121">
        <v>7849</v>
      </c>
      <c r="AE22" s="289">
        <v>0.09</v>
      </c>
      <c r="AF22" s="289">
        <v>0.11</v>
      </c>
      <c r="AG22" s="289">
        <v>7.0000000000000007E-2</v>
      </c>
      <c r="AH22" s="289">
        <v>0.27</v>
      </c>
      <c r="AI22" s="289">
        <v>0.12</v>
      </c>
      <c r="AJ22" s="289">
        <v>0.34</v>
      </c>
      <c r="AK22" s="276"/>
    </row>
    <row r="23" spans="1:894" s="69" customFormat="1" ht="66.95" customHeight="1" x14ac:dyDescent="0.25">
      <c r="A23" s="276" t="s">
        <v>796</v>
      </c>
      <c r="B23" s="277" t="s">
        <v>197</v>
      </c>
      <c r="C23" s="278" t="s">
        <v>797</v>
      </c>
      <c r="D23" s="279" t="s">
        <v>798</v>
      </c>
      <c r="E23" s="279" t="s">
        <v>799</v>
      </c>
      <c r="F23" s="279" t="s">
        <v>800</v>
      </c>
      <c r="G23" s="280">
        <v>16.20689394</v>
      </c>
      <c r="H23" s="294" t="s">
        <v>221</v>
      </c>
      <c r="I23" s="280">
        <v>5.9</v>
      </c>
      <c r="J23" s="282" t="s">
        <v>801</v>
      </c>
      <c r="K23" s="280">
        <v>5.9</v>
      </c>
      <c r="L23" s="280">
        <v>0.3</v>
      </c>
      <c r="M23" s="283">
        <v>3.0000000000000001E-3</v>
      </c>
      <c r="N23" s="284">
        <v>0.10440000000000001</v>
      </c>
      <c r="O23" s="284">
        <v>8.5000000000000006E-2</v>
      </c>
      <c r="P23" s="285">
        <v>8468</v>
      </c>
      <c r="Q23" s="286" t="s">
        <v>120</v>
      </c>
      <c r="R23" s="291"/>
      <c r="S23" s="288">
        <v>2.6</v>
      </c>
      <c r="T23" s="121" t="s">
        <v>680</v>
      </c>
      <c r="U23" s="121" t="s">
        <v>680</v>
      </c>
      <c r="V23" s="121" t="s">
        <v>680</v>
      </c>
      <c r="W23" s="121" t="s">
        <v>802</v>
      </c>
      <c r="X23" s="121">
        <v>4322</v>
      </c>
      <c r="Y23" s="121" t="s">
        <v>803</v>
      </c>
      <c r="Z23" s="121">
        <v>2372</v>
      </c>
      <c r="AA23" s="121"/>
      <c r="AB23" s="121"/>
      <c r="AC23" s="121"/>
      <c r="AD23" s="121"/>
      <c r="AE23" s="289">
        <v>0.23</v>
      </c>
      <c r="AF23" s="289">
        <v>0.36</v>
      </c>
      <c r="AG23" s="289">
        <v>0</v>
      </c>
      <c r="AH23" s="289">
        <v>0</v>
      </c>
      <c r="AI23" s="289">
        <v>0</v>
      </c>
      <c r="AJ23" s="289">
        <v>0.41</v>
      </c>
      <c r="AK23" s="276"/>
    </row>
    <row r="24" spans="1:894" s="69" customFormat="1" ht="81.95" customHeight="1" x14ac:dyDescent="0.25">
      <c r="A24" s="276" t="s">
        <v>804</v>
      </c>
      <c r="B24" s="277" t="s">
        <v>805</v>
      </c>
      <c r="C24" s="278" t="s">
        <v>806</v>
      </c>
      <c r="D24" s="279" t="s">
        <v>807</v>
      </c>
      <c r="E24" s="279" t="s">
        <v>773</v>
      </c>
      <c r="F24" s="279" t="s">
        <v>79</v>
      </c>
      <c r="G24" s="280">
        <v>63.404414070000009</v>
      </c>
      <c r="H24" s="294" t="s">
        <v>81</v>
      </c>
      <c r="I24" s="280">
        <v>85</v>
      </c>
      <c r="J24" s="282" t="s">
        <v>808</v>
      </c>
      <c r="K24" s="280">
        <v>85.000000000000043</v>
      </c>
      <c r="L24" s="280">
        <v>4.8</v>
      </c>
      <c r="M24" s="283">
        <v>4.1000000000000002E-2</v>
      </c>
      <c r="N24" s="284">
        <v>9.2499999999999999E-2</v>
      </c>
      <c r="O24" s="284">
        <v>9.5000000000000001E-2</v>
      </c>
      <c r="P24" s="285">
        <v>167485.70000000001</v>
      </c>
      <c r="Q24" s="286">
        <v>32</v>
      </c>
      <c r="R24" s="291"/>
      <c r="S24" s="288">
        <v>1.9247949899946515</v>
      </c>
      <c r="T24" s="121" t="s">
        <v>680</v>
      </c>
      <c r="U24" s="121" t="s">
        <v>680</v>
      </c>
      <c r="V24" s="121" t="s">
        <v>680</v>
      </c>
      <c r="W24" s="121" t="s">
        <v>697</v>
      </c>
      <c r="X24" s="121">
        <v>69523</v>
      </c>
      <c r="Y24" s="121" t="s">
        <v>809</v>
      </c>
      <c r="Z24" s="121">
        <v>20770</v>
      </c>
      <c r="AA24" s="121" t="s">
        <v>810</v>
      </c>
      <c r="AB24" s="121">
        <v>20434</v>
      </c>
      <c r="AC24" s="121" t="s">
        <v>811</v>
      </c>
      <c r="AD24" s="121">
        <v>17022</v>
      </c>
      <c r="AE24" s="289">
        <v>0</v>
      </c>
      <c r="AF24" s="289">
        <v>0</v>
      </c>
      <c r="AG24" s="289">
        <v>0.57999999999999996</v>
      </c>
      <c r="AH24" s="289">
        <v>0</v>
      </c>
      <c r="AI24" s="289">
        <v>0.31</v>
      </c>
      <c r="AJ24" s="289">
        <v>0.11</v>
      </c>
      <c r="AK24" s="276"/>
    </row>
    <row r="25" spans="1:894" s="69" customFormat="1" ht="95.25" customHeight="1" x14ac:dyDescent="0.25">
      <c r="A25" s="276" t="s">
        <v>812</v>
      </c>
      <c r="B25" s="277" t="s">
        <v>290</v>
      </c>
      <c r="C25" s="278" t="s">
        <v>813</v>
      </c>
      <c r="D25" s="279" t="s">
        <v>814</v>
      </c>
      <c r="E25" s="279" t="s">
        <v>687</v>
      </c>
      <c r="F25" s="279" t="s">
        <v>79</v>
      </c>
      <c r="G25" s="280">
        <v>51.135256119999994</v>
      </c>
      <c r="H25" s="294" t="s">
        <v>201</v>
      </c>
      <c r="I25" s="280">
        <v>51.5</v>
      </c>
      <c r="J25" s="282" t="s">
        <v>815</v>
      </c>
      <c r="K25" s="280" t="s">
        <v>816</v>
      </c>
      <c r="L25" s="280">
        <v>1.5</v>
      </c>
      <c r="M25" s="283">
        <v>2.5999999999999999E-2</v>
      </c>
      <c r="N25" s="284">
        <v>6.7500000000000004E-2</v>
      </c>
      <c r="O25" s="284">
        <v>8.5000000000000006E-2</v>
      </c>
      <c r="P25" s="285">
        <v>26392</v>
      </c>
      <c r="Q25" s="286">
        <v>10</v>
      </c>
      <c r="R25" s="291"/>
      <c r="S25" s="288">
        <v>16.5013698630137</v>
      </c>
      <c r="T25" s="121" t="s">
        <v>680</v>
      </c>
      <c r="U25" s="121" t="s">
        <v>680</v>
      </c>
      <c r="V25" s="121" t="s">
        <v>680</v>
      </c>
      <c r="W25" s="121" t="s">
        <v>817</v>
      </c>
      <c r="X25" s="121">
        <v>26392</v>
      </c>
      <c r="Y25" s="121"/>
      <c r="Z25" s="121"/>
      <c r="AA25" s="121"/>
      <c r="AB25" s="121"/>
      <c r="AC25" s="121"/>
      <c r="AD25" s="121"/>
      <c r="AE25" s="289">
        <v>0</v>
      </c>
      <c r="AF25" s="289">
        <v>0</v>
      </c>
      <c r="AG25" s="289">
        <v>0</v>
      </c>
      <c r="AH25" s="289">
        <v>0</v>
      </c>
      <c r="AI25" s="289">
        <v>0</v>
      </c>
      <c r="AJ25" s="289">
        <v>1</v>
      </c>
      <c r="AK25" s="276" t="s">
        <v>692</v>
      </c>
    </row>
    <row r="26" spans="1:894" s="68" customFormat="1" ht="23.25" customHeight="1" x14ac:dyDescent="0.25">
      <c r="A26" s="380" t="s">
        <v>1943</v>
      </c>
      <c r="B26" s="381"/>
      <c r="C26" s="381"/>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382"/>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0"/>
      <c r="ADP26" s="70"/>
      <c r="ADQ26" s="70"/>
      <c r="ADR26" s="70"/>
      <c r="ADS26" s="70"/>
      <c r="ADT26" s="70"/>
      <c r="ADU26" s="70"/>
      <c r="ADV26" s="70"/>
      <c r="ADW26" s="70"/>
      <c r="ADX26" s="70"/>
      <c r="ADY26" s="70"/>
      <c r="ADZ26" s="70"/>
      <c r="AEA26" s="70"/>
      <c r="AEB26" s="70"/>
      <c r="AEC26" s="70"/>
      <c r="AED26" s="70"/>
      <c r="AEE26" s="70"/>
      <c r="AEF26" s="70"/>
      <c r="AEG26" s="70"/>
      <c r="AEH26" s="70"/>
      <c r="AEI26" s="70"/>
      <c r="AEJ26" s="70"/>
      <c r="AEK26" s="70"/>
      <c r="AEL26" s="70"/>
      <c r="AEM26" s="70"/>
      <c r="AEN26" s="70"/>
      <c r="AEO26" s="70"/>
      <c r="AEP26" s="70"/>
      <c r="AEQ26" s="70"/>
      <c r="AER26" s="70"/>
      <c r="AES26" s="70"/>
      <c r="AET26" s="70"/>
      <c r="AEU26" s="70"/>
      <c r="AEV26" s="70"/>
      <c r="AEW26" s="70"/>
      <c r="AEX26" s="70"/>
      <c r="AEY26" s="70"/>
      <c r="AEZ26" s="70"/>
      <c r="AFA26" s="70"/>
      <c r="AFB26" s="70"/>
      <c r="AFC26" s="70"/>
      <c r="AFD26" s="70"/>
      <c r="AFE26" s="70"/>
      <c r="AFF26" s="70"/>
      <c r="AFG26" s="70"/>
      <c r="AFH26" s="70"/>
      <c r="AFI26" s="70"/>
      <c r="AFJ26" s="70"/>
      <c r="AFK26" s="70"/>
      <c r="AFL26" s="70"/>
      <c r="AFM26" s="70"/>
      <c r="AFN26" s="70"/>
      <c r="AFO26" s="70"/>
      <c r="AFP26" s="70"/>
      <c r="AFQ26" s="70"/>
      <c r="AFR26" s="70"/>
      <c r="AFS26" s="70"/>
      <c r="AFT26" s="70"/>
      <c r="AFU26" s="70"/>
      <c r="AFV26" s="70"/>
      <c r="AFW26" s="70"/>
      <c r="AFX26" s="70"/>
      <c r="AFY26" s="70"/>
      <c r="AFZ26" s="70"/>
      <c r="AGA26" s="70"/>
      <c r="AGB26" s="70"/>
      <c r="AGC26" s="70"/>
      <c r="AGD26" s="70"/>
      <c r="AGE26" s="70"/>
      <c r="AGF26" s="70"/>
      <c r="AGG26" s="70"/>
      <c r="AGH26" s="70"/>
      <c r="AGI26" s="70"/>
      <c r="AGJ26" s="70"/>
      <c r="AGK26" s="70"/>
      <c r="AGL26" s="70"/>
      <c r="AGM26" s="70"/>
      <c r="AGN26" s="70"/>
      <c r="AGO26" s="70"/>
      <c r="AGP26" s="70"/>
      <c r="AGQ26" s="70"/>
      <c r="AGR26" s="70"/>
      <c r="AGS26" s="70"/>
      <c r="AGT26" s="70"/>
      <c r="AGU26" s="70"/>
      <c r="AGV26" s="70"/>
      <c r="AGW26" s="70"/>
      <c r="AGX26" s="70"/>
      <c r="AGY26" s="70"/>
      <c r="AGZ26" s="70"/>
      <c r="AHA26" s="70"/>
      <c r="AHB26" s="70"/>
      <c r="AHC26" s="70"/>
      <c r="AHD26" s="70"/>
      <c r="AHE26" s="70"/>
      <c r="AHF26" s="70"/>
      <c r="AHG26" s="70"/>
      <c r="AHH26" s="70"/>
      <c r="AHI26" s="70"/>
      <c r="AHJ26" s="70"/>
    </row>
    <row r="27" spans="1:894" s="69" customFormat="1" ht="27.95" customHeight="1" x14ac:dyDescent="0.25">
      <c r="A27" s="276" t="s">
        <v>676</v>
      </c>
      <c r="B27" s="277" t="s">
        <v>77</v>
      </c>
      <c r="C27" s="295"/>
      <c r="D27" s="279"/>
      <c r="E27" s="279"/>
      <c r="F27" s="279"/>
      <c r="G27" s="296"/>
      <c r="H27" s="297"/>
      <c r="I27" s="296"/>
      <c r="J27" s="297"/>
      <c r="K27" s="286" t="s">
        <v>120</v>
      </c>
      <c r="L27" s="298" t="s">
        <v>120</v>
      </c>
      <c r="M27" s="299" t="s">
        <v>120</v>
      </c>
      <c r="N27" s="291"/>
      <c r="O27" s="291"/>
      <c r="P27" s="291" t="s">
        <v>818</v>
      </c>
      <c r="Q27" s="286">
        <v>4</v>
      </c>
      <c r="R27" s="291">
        <v>0</v>
      </c>
      <c r="S27" s="300" t="s">
        <v>120</v>
      </c>
      <c r="T27" s="121" t="s">
        <v>120</v>
      </c>
      <c r="U27" s="121" t="s">
        <v>120</v>
      </c>
      <c r="V27" s="121" t="s">
        <v>120</v>
      </c>
      <c r="W27" s="121"/>
      <c r="X27" s="121"/>
      <c r="Y27" s="121"/>
      <c r="Z27" s="121"/>
      <c r="AA27" s="121"/>
      <c r="AB27" s="121"/>
      <c r="AC27" s="121"/>
      <c r="AD27" s="121"/>
      <c r="AE27" s="289"/>
      <c r="AF27" s="289"/>
      <c r="AG27" s="289"/>
      <c r="AH27" s="289"/>
      <c r="AI27" s="289"/>
      <c r="AJ27" s="289"/>
      <c r="AK27" s="276"/>
    </row>
    <row r="28" spans="1:894" s="69" customFormat="1" ht="27.95" customHeight="1" x14ac:dyDescent="0.25">
      <c r="A28" s="276" t="s">
        <v>819</v>
      </c>
      <c r="B28" s="277" t="s">
        <v>77</v>
      </c>
      <c r="C28" s="295"/>
      <c r="D28" s="279"/>
      <c r="E28" s="279"/>
      <c r="F28" s="279"/>
      <c r="G28" s="296"/>
      <c r="H28" s="297"/>
      <c r="I28" s="296"/>
      <c r="J28" s="297"/>
      <c r="K28" s="286" t="s">
        <v>120</v>
      </c>
      <c r="L28" s="298" t="s">
        <v>120</v>
      </c>
      <c r="M28" s="299" t="s">
        <v>120</v>
      </c>
      <c r="N28" s="291"/>
      <c r="O28" s="291"/>
      <c r="P28" s="291" t="s">
        <v>820</v>
      </c>
      <c r="Q28" s="286">
        <v>7</v>
      </c>
      <c r="R28" s="291">
        <v>0</v>
      </c>
      <c r="S28" s="300" t="s">
        <v>120</v>
      </c>
      <c r="T28" s="121" t="s">
        <v>120</v>
      </c>
      <c r="U28" s="121" t="s">
        <v>120</v>
      </c>
      <c r="V28" s="121" t="s">
        <v>120</v>
      </c>
      <c r="W28" s="121"/>
      <c r="X28" s="121"/>
      <c r="Y28" s="121"/>
      <c r="Z28" s="121"/>
      <c r="AA28" s="121"/>
      <c r="AB28" s="121"/>
      <c r="AC28" s="121"/>
      <c r="AD28" s="121"/>
      <c r="AE28" s="289"/>
      <c r="AF28" s="289"/>
      <c r="AG28" s="289"/>
      <c r="AH28" s="289"/>
      <c r="AI28" s="289"/>
      <c r="AJ28" s="289"/>
      <c r="AK28" s="276"/>
    </row>
    <row r="29" spans="1:894" s="69" customFormat="1" ht="99.95" customHeight="1" x14ac:dyDescent="0.25">
      <c r="A29" s="276" t="s">
        <v>821</v>
      </c>
      <c r="B29" s="277" t="s">
        <v>197</v>
      </c>
      <c r="C29" s="278" t="s">
        <v>822</v>
      </c>
      <c r="D29" s="279" t="s">
        <v>823</v>
      </c>
      <c r="E29" s="279" t="s">
        <v>824</v>
      </c>
      <c r="F29" s="279" t="s">
        <v>79</v>
      </c>
      <c r="G29" s="280">
        <v>28.459085909999999</v>
      </c>
      <c r="H29" s="294" t="s">
        <v>221</v>
      </c>
      <c r="I29" s="280">
        <v>5.8</v>
      </c>
      <c r="J29" s="286" t="s">
        <v>120</v>
      </c>
      <c r="K29" s="280">
        <v>5.8</v>
      </c>
      <c r="L29" s="280">
        <v>0</v>
      </c>
      <c r="M29" s="283">
        <v>3.0000000000000001E-3</v>
      </c>
      <c r="N29" s="291" t="s">
        <v>120</v>
      </c>
      <c r="O29" s="291" t="s">
        <v>120</v>
      </c>
      <c r="P29" s="291" t="s">
        <v>825</v>
      </c>
      <c r="Q29" s="286">
        <v>9</v>
      </c>
      <c r="R29" s="291">
        <v>0</v>
      </c>
      <c r="S29" s="300" t="s">
        <v>120</v>
      </c>
      <c r="T29" s="121" t="s">
        <v>120</v>
      </c>
      <c r="U29" s="121" t="s">
        <v>120</v>
      </c>
      <c r="V29" s="121" t="s">
        <v>120</v>
      </c>
      <c r="W29" s="121"/>
      <c r="X29" s="121"/>
      <c r="Y29" s="121"/>
      <c r="Z29" s="121"/>
      <c r="AA29" s="121"/>
      <c r="AB29" s="121"/>
      <c r="AC29" s="121"/>
      <c r="AD29" s="121"/>
      <c r="AE29" s="289"/>
      <c r="AF29" s="289"/>
      <c r="AG29" s="289"/>
      <c r="AH29" s="289"/>
      <c r="AI29" s="289"/>
      <c r="AJ29" s="289"/>
      <c r="AK29" s="276" t="s">
        <v>826</v>
      </c>
    </row>
    <row r="30" spans="1:894" s="69" customFormat="1" ht="21" customHeight="1" x14ac:dyDescent="0.25">
      <c r="A30" s="276" t="s">
        <v>812</v>
      </c>
      <c r="B30" s="277" t="s">
        <v>290</v>
      </c>
      <c r="C30" s="346"/>
      <c r="D30" s="279"/>
      <c r="E30" s="279"/>
      <c r="F30" s="279"/>
      <c r="G30" s="297"/>
      <c r="H30" s="297"/>
      <c r="I30" s="296"/>
      <c r="J30" s="297"/>
      <c r="K30" s="286" t="s">
        <v>120</v>
      </c>
      <c r="L30" s="298" t="s">
        <v>120</v>
      </c>
      <c r="M30" s="299" t="s">
        <v>120</v>
      </c>
      <c r="N30" s="291"/>
      <c r="O30" s="291"/>
      <c r="P30" s="291" t="s">
        <v>827</v>
      </c>
      <c r="Q30" s="286">
        <v>2</v>
      </c>
      <c r="R30" s="291">
        <v>0</v>
      </c>
      <c r="S30" s="300" t="s">
        <v>120</v>
      </c>
      <c r="T30" s="121" t="s">
        <v>120</v>
      </c>
      <c r="U30" s="121" t="s">
        <v>120</v>
      </c>
      <c r="V30" s="121" t="s">
        <v>120</v>
      </c>
      <c r="W30" s="121"/>
      <c r="X30" s="121"/>
      <c r="Y30" s="121"/>
      <c r="Z30" s="121"/>
      <c r="AA30" s="121"/>
      <c r="AB30" s="121"/>
      <c r="AC30" s="121"/>
      <c r="AD30" s="121"/>
      <c r="AE30" s="289"/>
      <c r="AF30" s="289"/>
      <c r="AG30" s="289"/>
      <c r="AH30" s="289"/>
      <c r="AI30" s="289"/>
      <c r="AJ30" s="289"/>
      <c r="AK30" s="276"/>
    </row>
    <row r="31" spans="1:894" s="70" customFormat="1" ht="23.25" customHeight="1" x14ac:dyDescent="0.25">
      <c r="A31" s="380" t="s">
        <v>828</v>
      </c>
      <c r="B31" s="381"/>
      <c r="C31" s="381"/>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2"/>
    </row>
    <row r="32" spans="1:894" s="69" customFormat="1" ht="96" customHeight="1" x14ac:dyDescent="0.25">
      <c r="A32" s="276" t="s">
        <v>1942</v>
      </c>
      <c r="B32" s="277" t="s">
        <v>77</v>
      </c>
      <c r="C32" s="278" t="s">
        <v>829</v>
      </c>
      <c r="D32" s="279" t="s">
        <v>830</v>
      </c>
      <c r="E32" s="279" t="s">
        <v>773</v>
      </c>
      <c r="F32" s="279" t="s">
        <v>831</v>
      </c>
      <c r="G32" s="280">
        <v>176.79095215999999</v>
      </c>
      <c r="H32" s="294" t="s">
        <v>221</v>
      </c>
      <c r="I32" s="280">
        <v>227</v>
      </c>
      <c r="J32" s="282" t="s">
        <v>832</v>
      </c>
      <c r="K32" s="280">
        <v>227</v>
      </c>
      <c r="L32" s="280">
        <v>7.9</v>
      </c>
      <c r="M32" s="283">
        <v>0.109</v>
      </c>
      <c r="N32" s="284">
        <v>6.7500000000000004E-2</v>
      </c>
      <c r="O32" s="284">
        <v>7.2499999999999995E-2</v>
      </c>
      <c r="P32" s="285">
        <v>84194</v>
      </c>
      <c r="Q32" s="286">
        <v>7.6</v>
      </c>
      <c r="R32" s="301"/>
      <c r="S32" s="288">
        <v>4.4981104598174442</v>
      </c>
      <c r="T32" s="121">
        <v>5</v>
      </c>
      <c r="U32" s="121">
        <v>3.5</v>
      </c>
      <c r="V32" s="121" t="s">
        <v>120</v>
      </c>
      <c r="W32" s="121" t="s">
        <v>833</v>
      </c>
      <c r="X32" s="121">
        <v>84194</v>
      </c>
      <c r="Y32" s="121"/>
      <c r="Z32" s="121"/>
      <c r="AA32" s="121"/>
      <c r="AB32" s="121"/>
      <c r="AC32" s="121"/>
      <c r="AD32" s="121"/>
      <c r="AE32" s="289">
        <v>0</v>
      </c>
      <c r="AF32" s="289">
        <v>0</v>
      </c>
      <c r="AG32" s="289">
        <v>0</v>
      </c>
      <c r="AH32" s="289">
        <v>0</v>
      </c>
      <c r="AI32" s="289">
        <v>0.36</v>
      </c>
      <c r="AJ32" s="289">
        <v>0.64</v>
      </c>
      <c r="AK32" s="276" t="s">
        <v>834</v>
      </c>
    </row>
    <row r="33" spans="1:37" s="69" customFormat="1" ht="93.95" customHeight="1" x14ac:dyDescent="0.25">
      <c r="A33" s="276" t="s">
        <v>835</v>
      </c>
      <c r="B33" s="277" t="s">
        <v>77</v>
      </c>
      <c r="C33" s="278" t="s">
        <v>836</v>
      </c>
      <c r="D33" s="279" t="s">
        <v>830</v>
      </c>
      <c r="E33" s="279" t="s">
        <v>837</v>
      </c>
      <c r="F33" s="279" t="s">
        <v>79</v>
      </c>
      <c r="G33" s="280">
        <v>154.10978668999999</v>
      </c>
      <c r="H33" s="281" t="s">
        <v>81</v>
      </c>
      <c r="I33" s="280">
        <v>198</v>
      </c>
      <c r="J33" s="282" t="s">
        <v>838</v>
      </c>
      <c r="K33" s="280" t="s">
        <v>839</v>
      </c>
      <c r="L33" s="280">
        <v>6</v>
      </c>
      <c r="M33" s="283">
        <v>9.5000000000000001E-2</v>
      </c>
      <c r="N33" s="284">
        <v>6.5000000000000002E-2</v>
      </c>
      <c r="O33" s="284">
        <v>7.4999999999999997E-2</v>
      </c>
      <c r="P33" s="285">
        <v>27843.599999999999</v>
      </c>
      <c r="Q33" s="286">
        <v>2.7</v>
      </c>
      <c r="R33" s="302"/>
      <c r="S33" s="288">
        <v>3.0651245929436644</v>
      </c>
      <c r="T33" s="121" t="s">
        <v>840</v>
      </c>
      <c r="U33" s="121" t="s">
        <v>841</v>
      </c>
      <c r="V33" s="121" t="s">
        <v>842</v>
      </c>
      <c r="W33" s="121" t="s">
        <v>843</v>
      </c>
      <c r="X33" s="121">
        <v>11438.8</v>
      </c>
      <c r="Y33" s="121" t="s">
        <v>844</v>
      </c>
      <c r="Z33" s="121">
        <v>5752</v>
      </c>
      <c r="AA33" s="121" t="s">
        <v>845</v>
      </c>
      <c r="AB33" s="121">
        <v>4962</v>
      </c>
      <c r="AC33" s="121" t="s">
        <v>846</v>
      </c>
      <c r="AD33" s="121">
        <v>1241</v>
      </c>
      <c r="AE33" s="289">
        <v>0.01</v>
      </c>
      <c r="AF33" s="289">
        <v>0.03</v>
      </c>
      <c r="AG33" s="289">
        <v>7.0000000000000007E-2</v>
      </c>
      <c r="AH33" s="289">
        <v>0.37</v>
      </c>
      <c r="AI33" s="289">
        <v>0</v>
      </c>
      <c r="AJ33" s="289">
        <v>0.52</v>
      </c>
      <c r="AK33" s="276" t="s">
        <v>847</v>
      </c>
    </row>
    <row r="34" spans="1:37" s="69" customFormat="1" ht="81.95" customHeight="1" x14ac:dyDescent="0.25">
      <c r="A34" s="276" t="s">
        <v>848</v>
      </c>
      <c r="B34" s="277" t="s">
        <v>77</v>
      </c>
      <c r="C34" s="278" t="s">
        <v>849</v>
      </c>
      <c r="D34" s="279" t="s">
        <v>830</v>
      </c>
      <c r="E34" s="279" t="s">
        <v>466</v>
      </c>
      <c r="F34" s="279" t="s">
        <v>79</v>
      </c>
      <c r="G34" s="280">
        <v>55.437953330000006</v>
      </c>
      <c r="H34" s="281" t="s">
        <v>81</v>
      </c>
      <c r="I34" s="280">
        <v>107.5</v>
      </c>
      <c r="J34" s="282" t="s">
        <v>850</v>
      </c>
      <c r="K34" s="280">
        <v>107.49999999999997</v>
      </c>
      <c r="L34" s="280">
        <v>3.5</v>
      </c>
      <c r="M34" s="283">
        <v>5.0999999999999997E-2</v>
      </c>
      <c r="N34" s="291" t="s">
        <v>851</v>
      </c>
      <c r="O34" s="291" t="s">
        <v>852</v>
      </c>
      <c r="P34" s="285">
        <v>18314.099999999999</v>
      </c>
      <c r="Q34" s="286">
        <v>1.8</v>
      </c>
      <c r="R34" s="301"/>
      <c r="S34" s="288">
        <v>5.3814021453505632</v>
      </c>
      <c r="T34" s="121" t="s">
        <v>853</v>
      </c>
      <c r="U34" s="121" t="s">
        <v>854</v>
      </c>
      <c r="V34" s="121" t="s">
        <v>120</v>
      </c>
      <c r="W34" s="121" t="s">
        <v>855</v>
      </c>
      <c r="X34" s="121">
        <v>8167</v>
      </c>
      <c r="Y34" s="121" t="s">
        <v>856</v>
      </c>
      <c r="Z34" s="121">
        <v>5270</v>
      </c>
      <c r="AA34" s="121" t="s">
        <v>857</v>
      </c>
      <c r="AB34" s="121">
        <v>4857</v>
      </c>
      <c r="AC34" s="121"/>
      <c r="AD34" s="121"/>
      <c r="AE34" s="289">
        <v>0</v>
      </c>
      <c r="AF34" s="289">
        <v>0</v>
      </c>
      <c r="AG34" s="289">
        <v>0</v>
      </c>
      <c r="AH34" s="289">
        <v>0.28000000000000003</v>
      </c>
      <c r="AI34" s="289">
        <v>0</v>
      </c>
      <c r="AJ34" s="289">
        <v>0.72</v>
      </c>
      <c r="AK34" s="276" t="s">
        <v>858</v>
      </c>
    </row>
    <row r="35" spans="1:37" s="69" customFormat="1" ht="114.95" customHeight="1" x14ac:dyDescent="0.25">
      <c r="A35" s="276" t="s">
        <v>859</v>
      </c>
      <c r="B35" s="277" t="s">
        <v>77</v>
      </c>
      <c r="C35" s="278" t="s">
        <v>860</v>
      </c>
      <c r="D35" s="279" t="s">
        <v>830</v>
      </c>
      <c r="E35" s="279" t="s">
        <v>466</v>
      </c>
      <c r="F35" s="279" t="s">
        <v>79</v>
      </c>
      <c r="G35" s="280">
        <v>46.72292418</v>
      </c>
      <c r="H35" s="281" t="s">
        <v>201</v>
      </c>
      <c r="I35" s="280">
        <v>56.3</v>
      </c>
      <c r="J35" s="282" t="s">
        <v>861</v>
      </c>
      <c r="K35" s="280">
        <v>56.7</v>
      </c>
      <c r="L35" s="280">
        <v>2.1</v>
      </c>
      <c r="M35" s="283">
        <v>2.7E-2</v>
      </c>
      <c r="N35" s="291" t="s">
        <v>862</v>
      </c>
      <c r="O35" s="284">
        <v>7.7499999999999999E-2</v>
      </c>
      <c r="P35" s="285">
        <v>15348.900000000001</v>
      </c>
      <c r="Q35" s="286">
        <v>3</v>
      </c>
      <c r="R35" s="301"/>
      <c r="S35" s="288">
        <v>4.4155416617706269</v>
      </c>
      <c r="T35" s="121" t="s">
        <v>863</v>
      </c>
      <c r="U35" s="121" t="s">
        <v>120</v>
      </c>
      <c r="V35" s="121" t="s">
        <v>120</v>
      </c>
      <c r="W35" s="121" t="s">
        <v>864</v>
      </c>
      <c r="X35" s="121">
        <v>9147</v>
      </c>
      <c r="Y35" s="121" t="s">
        <v>865</v>
      </c>
      <c r="Z35" s="121">
        <v>1235</v>
      </c>
      <c r="AA35" s="121" t="s">
        <v>866</v>
      </c>
      <c r="AB35" s="121">
        <v>859</v>
      </c>
      <c r="AC35" s="121" t="s">
        <v>867</v>
      </c>
      <c r="AD35" s="121">
        <v>709</v>
      </c>
      <c r="AE35" s="289">
        <v>0.03</v>
      </c>
      <c r="AF35" s="289">
        <v>0.09</v>
      </c>
      <c r="AG35" s="289">
        <v>0.06</v>
      </c>
      <c r="AH35" s="289">
        <v>0.01</v>
      </c>
      <c r="AI35" s="289">
        <v>0.09</v>
      </c>
      <c r="AJ35" s="289">
        <v>0.72</v>
      </c>
      <c r="AK35" s="276"/>
    </row>
    <row r="36" spans="1:37" s="69" customFormat="1" ht="71.25" customHeight="1" x14ac:dyDescent="0.25">
      <c r="A36" s="276" t="s">
        <v>868</v>
      </c>
      <c r="B36" s="277" t="s">
        <v>77</v>
      </c>
      <c r="C36" s="278" t="s">
        <v>869</v>
      </c>
      <c r="D36" s="279" t="s">
        <v>830</v>
      </c>
      <c r="E36" s="279" t="s">
        <v>773</v>
      </c>
      <c r="F36" s="279" t="s">
        <v>79</v>
      </c>
      <c r="G36" s="280">
        <v>33.197857699999993</v>
      </c>
      <c r="H36" s="294" t="s">
        <v>221</v>
      </c>
      <c r="I36" s="280">
        <v>50.7</v>
      </c>
      <c r="J36" s="282" t="s">
        <v>870</v>
      </c>
      <c r="K36" s="280">
        <v>51.3</v>
      </c>
      <c r="L36" s="280">
        <v>1.8</v>
      </c>
      <c r="M36" s="283">
        <v>2.5000000000000001E-2</v>
      </c>
      <c r="N36" s="284">
        <v>7.1175014730508607E-2</v>
      </c>
      <c r="O36" s="284">
        <v>7.4999999999999997E-2</v>
      </c>
      <c r="P36" s="285">
        <v>11684.099999999999</v>
      </c>
      <c r="Q36" s="286">
        <v>1.3</v>
      </c>
      <c r="R36" s="301"/>
      <c r="S36" s="288">
        <v>4.2144226748024209</v>
      </c>
      <c r="T36" s="121">
        <v>4</v>
      </c>
      <c r="U36" s="121">
        <v>3.5</v>
      </c>
      <c r="V36" s="121" t="s">
        <v>120</v>
      </c>
      <c r="W36" s="121" t="s">
        <v>871</v>
      </c>
      <c r="X36" s="121">
        <v>2970</v>
      </c>
      <c r="Y36" s="121" t="s">
        <v>872</v>
      </c>
      <c r="Z36" s="121">
        <v>1951</v>
      </c>
      <c r="AA36" s="121" t="s">
        <v>873</v>
      </c>
      <c r="AB36" s="121">
        <v>1690</v>
      </c>
      <c r="AC36" s="121" t="s">
        <v>874</v>
      </c>
      <c r="AD36" s="121">
        <v>1672</v>
      </c>
      <c r="AE36" s="289">
        <v>0</v>
      </c>
      <c r="AF36" s="289">
        <v>0</v>
      </c>
      <c r="AG36" s="289">
        <v>0.16</v>
      </c>
      <c r="AH36" s="289">
        <v>0.2</v>
      </c>
      <c r="AI36" s="289">
        <v>0.05</v>
      </c>
      <c r="AJ36" s="289">
        <v>0.59</v>
      </c>
      <c r="AK36" s="276"/>
    </row>
    <row r="37" spans="1:37" s="69" customFormat="1" ht="99" customHeight="1" x14ac:dyDescent="0.25">
      <c r="A37" s="276" t="s">
        <v>875</v>
      </c>
      <c r="B37" s="277" t="s">
        <v>237</v>
      </c>
      <c r="C37" s="347" t="s">
        <v>876</v>
      </c>
      <c r="D37" s="303" t="s">
        <v>877</v>
      </c>
      <c r="E37" s="303" t="s">
        <v>878</v>
      </c>
      <c r="F37" s="303" t="s">
        <v>79</v>
      </c>
      <c r="G37" s="280">
        <v>92.824912579999989</v>
      </c>
      <c r="H37" s="292" t="s">
        <v>201</v>
      </c>
      <c r="I37" s="293">
        <v>92</v>
      </c>
      <c r="J37" s="282" t="s">
        <v>879</v>
      </c>
      <c r="K37" s="280">
        <v>93</v>
      </c>
      <c r="L37" s="280">
        <v>3.2</v>
      </c>
      <c r="M37" s="283">
        <v>4.3999999999999997E-2</v>
      </c>
      <c r="N37" s="290">
        <v>7.0000000000000007E-2</v>
      </c>
      <c r="O37" s="290">
        <v>0.08</v>
      </c>
      <c r="P37" s="285">
        <v>21043</v>
      </c>
      <c r="Q37" s="286">
        <v>2.2000000000000002</v>
      </c>
      <c r="R37" s="301"/>
      <c r="S37" s="288">
        <v>6.6467090759766991</v>
      </c>
      <c r="T37" s="121" t="s">
        <v>880</v>
      </c>
      <c r="U37" s="121" t="s">
        <v>881</v>
      </c>
      <c r="V37" s="121" t="s">
        <v>120</v>
      </c>
      <c r="W37" s="121" t="s">
        <v>793</v>
      </c>
      <c r="X37" s="121">
        <v>15626</v>
      </c>
      <c r="Y37" s="121" t="s">
        <v>683</v>
      </c>
      <c r="Z37" s="121">
        <v>2668</v>
      </c>
      <c r="AA37" s="121" t="s">
        <v>882</v>
      </c>
      <c r="AB37" s="121">
        <v>2482</v>
      </c>
      <c r="AC37" s="121"/>
      <c r="AD37" s="121"/>
      <c r="AE37" s="289">
        <v>0</v>
      </c>
      <c r="AF37" s="289">
        <v>0.02</v>
      </c>
      <c r="AG37" s="289">
        <v>0.3</v>
      </c>
      <c r="AH37" s="289">
        <v>0</v>
      </c>
      <c r="AI37" s="289">
        <v>0</v>
      </c>
      <c r="AJ37" s="289">
        <v>0.68</v>
      </c>
      <c r="AK37" s="276" t="s">
        <v>883</v>
      </c>
    </row>
    <row r="38" spans="1:37" s="70" customFormat="1" ht="23.25" customHeight="1" x14ac:dyDescent="0.25">
      <c r="A38" s="380" t="s">
        <v>884</v>
      </c>
      <c r="B38" s="381"/>
      <c r="C38" s="381"/>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2"/>
    </row>
    <row r="39" spans="1:37" s="69" customFormat="1" ht="24" customHeight="1" x14ac:dyDescent="0.25">
      <c r="A39" s="276" t="s">
        <v>835</v>
      </c>
      <c r="B39" s="277" t="s">
        <v>77</v>
      </c>
      <c r="C39" s="304"/>
      <c r="D39" s="303"/>
      <c r="E39" s="303"/>
      <c r="F39" s="303"/>
      <c r="G39" s="297"/>
      <c r="H39" s="297"/>
      <c r="I39" s="296"/>
      <c r="J39" s="297"/>
      <c r="K39" s="286" t="s">
        <v>120</v>
      </c>
      <c r="L39" s="298" t="s">
        <v>120</v>
      </c>
      <c r="M39" s="299" t="s">
        <v>120</v>
      </c>
      <c r="N39" s="297"/>
      <c r="O39" s="297"/>
      <c r="P39" s="291" t="s">
        <v>885</v>
      </c>
      <c r="Q39" s="297"/>
      <c r="R39" s="297"/>
      <c r="S39" s="305"/>
      <c r="T39" s="306"/>
      <c r="U39" s="306"/>
      <c r="V39" s="306"/>
      <c r="W39" s="121"/>
      <c r="X39" s="121"/>
      <c r="Y39" s="121"/>
      <c r="Z39" s="121"/>
      <c r="AA39" s="121"/>
      <c r="AB39" s="121"/>
      <c r="AC39" s="121"/>
      <c r="AD39" s="121"/>
      <c r="AE39" s="289"/>
      <c r="AF39" s="289"/>
      <c r="AG39" s="289"/>
      <c r="AH39" s="289"/>
      <c r="AI39" s="289"/>
      <c r="AJ39" s="289"/>
      <c r="AK39" s="276"/>
    </row>
    <row r="40" spans="1:37" x14ac:dyDescent="0.25">
      <c r="A40" s="71"/>
      <c r="B40" s="72"/>
      <c r="C40" s="71"/>
      <c r="D40" s="71"/>
      <c r="E40" s="71"/>
      <c r="F40" s="71"/>
      <c r="G40" s="73"/>
      <c r="H40" s="73"/>
      <c r="I40" s="74"/>
      <c r="J40" s="73"/>
      <c r="K40" s="73"/>
      <c r="L40" s="73"/>
      <c r="M40" s="75"/>
      <c r="N40" s="73"/>
      <c r="O40" s="73"/>
      <c r="P40" s="73"/>
      <c r="Q40" s="73"/>
      <c r="R40" s="73"/>
      <c r="S40" s="73"/>
      <c r="T40" s="73"/>
      <c r="U40" s="73"/>
      <c r="V40" s="73"/>
      <c r="W40" s="73"/>
      <c r="X40" s="73"/>
      <c r="Y40" s="73"/>
      <c r="Z40" s="73"/>
      <c r="AA40" s="73"/>
      <c r="AB40" s="73"/>
      <c r="AC40" s="73"/>
      <c r="AD40" s="73"/>
      <c r="AE40" s="71"/>
      <c r="AF40" s="71"/>
      <c r="AG40" s="71"/>
      <c r="AH40" s="71"/>
      <c r="AI40" s="71"/>
      <c r="AJ40" s="71"/>
      <c r="AK40" s="71"/>
    </row>
    <row r="41" spans="1:37" ht="30" x14ac:dyDescent="0.25">
      <c r="A41" s="228" t="s">
        <v>1941</v>
      </c>
      <c r="B41" s="72"/>
      <c r="C41" s="71"/>
      <c r="D41" s="71"/>
      <c r="E41" s="71"/>
      <c r="F41" s="71"/>
      <c r="G41" s="73"/>
      <c r="H41" s="73"/>
      <c r="I41" s="74"/>
      <c r="J41" s="73"/>
      <c r="K41" s="73"/>
      <c r="L41" s="73"/>
      <c r="M41" s="75"/>
      <c r="N41" s="73"/>
      <c r="O41" s="73"/>
      <c r="P41" s="73"/>
      <c r="Q41" s="73"/>
      <c r="R41" s="73"/>
      <c r="S41" s="73"/>
      <c r="T41" s="73"/>
      <c r="U41" s="73"/>
      <c r="V41" s="73"/>
      <c r="W41" s="73"/>
      <c r="X41" s="73"/>
      <c r="Y41" s="73"/>
      <c r="Z41" s="73"/>
      <c r="AA41" s="73"/>
      <c r="AB41" s="73"/>
      <c r="AC41" s="73"/>
      <c r="AD41" s="73"/>
      <c r="AE41" s="71"/>
      <c r="AF41" s="71"/>
      <c r="AG41" s="71"/>
      <c r="AH41" s="71"/>
      <c r="AI41" s="71"/>
      <c r="AJ41" s="71"/>
      <c r="AK41" s="71"/>
    </row>
    <row r="42" spans="1:37" x14ac:dyDescent="0.25">
      <c r="A42" s="228" t="s">
        <v>886</v>
      </c>
      <c r="B42" s="72"/>
      <c r="C42" s="71"/>
      <c r="D42" s="71"/>
      <c r="E42" s="71"/>
      <c r="F42" s="71"/>
      <c r="G42" s="73"/>
      <c r="H42" s="73"/>
      <c r="I42" s="73"/>
      <c r="J42" s="73"/>
      <c r="K42" s="73"/>
      <c r="L42" s="73"/>
      <c r="M42" s="73"/>
      <c r="N42" s="73"/>
      <c r="O42" s="73"/>
      <c r="P42" s="73"/>
      <c r="Q42" s="73"/>
      <c r="R42" s="73"/>
      <c r="S42" s="73"/>
      <c r="T42" s="73"/>
      <c r="U42" s="73"/>
      <c r="V42" s="73"/>
      <c r="W42" s="73"/>
      <c r="X42" s="73"/>
      <c r="Y42" s="73"/>
      <c r="Z42" s="73"/>
      <c r="AA42" s="73"/>
      <c r="AB42" s="73"/>
      <c r="AC42" s="73"/>
      <c r="AD42" s="73"/>
      <c r="AE42" s="71"/>
      <c r="AF42" s="71"/>
      <c r="AG42" s="71"/>
      <c r="AH42" s="71"/>
      <c r="AI42" s="71"/>
      <c r="AJ42" s="71"/>
      <c r="AK42" s="71"/>
    </row>
    <row r="43" spans="1:37" ht="45" x14ac:dyDescent="0.25">
      <c r="A43" s="229" t="s">
        <v>887</v>
      </c>
      <c r="B43" s="72"/>
      <c r="C43" s="71"/>
      <c r="D43" s="71"/>
      <c r="E43" s="71"/>
      <c r="F43" s="71"/>
      <c r="G43" s="73"/>
      <c r="H43" s="73"/>
      <c r="I43" s="73"/>
      <c r="J43" s="73"/>
      <c r="K43" s="73"/>
      <c r="L43" s="73"/>
      <c r="M43" s="73"/>
      <c r="N43" s="73"/>
      <c r="O43" s="73"/>
      <c r="P43" s="73"/>
      <c r="Q43" s="73"/>
      <c r="R43" s="73"/>
      <c r="S43" s="73"/>
      <c r="T43" s="73"/>
      <c r="U43" s="73"/>
      <c r="V43" s="73"/>
      <c r="W43" s="73"/>
      <c r="X43" s="73"/>
      <c r="Y43" s="73"/>
      <c r="Z43" s="73"/>
      <c r="AA43" s="73"/>
      <c r="AB43" s="73"/>
      <c r="AC43" s="73"/>
      <c r="AD43" s="73"/>
      <c r="AE43" s="71"/>
      <c r="AF43" s="71"/>
      <c r="AG43" s="71"/>
      <c r="AH43" s="71"/>
      <c r="AI43" s="71"/>
      <c r="AJ43" s="71"/>
      <c r="AK43" s="71"/>
    </row>
    <row r="44" spans="1:37" x14ac:dyDescent="0.25">
      <c r="A44" s="230" t="s">
        <v>888</v>
      </c>
      <c r="B44" s="72"/>
      <c r="C44" s="71"/>
      <c r="D44" s="71"/>
      <c r="E44" s="71"/>
      <c r="F44" s="71"/>
      <c r="G44" s="73"/>
      <c r="H44" s="73"/>
      <c r="I44" s="73"/>
      <c r="J44" s="73"/>
      <c r="K44" s="73"/>
      <c r="L44" s="73"/>
      <c r="M44" s="73"/>
      <c r="N44" s="73"/>
      <c r="O44" s="73"/>
      <c r="P44" s="73"/>
      <c r="Q44" s="73"/>
      <c r="R44" s="73"/>
      <c r="S44" s="73"/>
      <c r="T44" s="73"/>
      <c r="U44" s="73"/>
      <c r="V44" s="73"/>
      <c r="W44" s="73"/>
      <c r="X44" s="73"/>
      <c r="Y44" s="73"/>
      <c r="Z44" s="73"/>
      <c r="AA44" s="73"/>
      <c r="AB44" s="73"/>
      <c r="AC44" s="73"/>
      <c r="AD44" s="73"/>
      <c r="AE44" s="71"/>
      <c r="AF44" s="71"/>
      <c r="AG44" s="71"/>
      <c r="AH44" s="71"/>
      <c r="AI44" s="71"/>
      <c r="AJ44" s="71"/>
      <c r="AK44" s="71"/>
    </row>
    <row r="45" spans="1:37" x14ac:dyDescent="0.25">
      <c r="A45" s="230" t="s">
        <v>889</v>
      </c>
      <c r="B45" s="72"/>
      <c r="C45" s="71"/>
      <c r="D45" s="71"/>
      <c r="E45" s="71"/>
      <c r="F45" s="71"/>
      <c r="G45" s="73"/>
      <c r="H45" s="73"/>
      <c r="I45" s="73"/>
      <c r="J45" s="73"/>
      <c r="K45" s="73"/>
      <c r="L45" s="73"/>
      <c r="M45" s="73"/>
      <c r="N45" s="73"/>
      <c r="O45" s="73"/>
      <c r="P45" s="73"/>
      <c r="Q45" s="73"/>
      <c r="R45" s="73"/>
      <c r="S45" s="73"/>
      <c r="T45" s="73"/>
      <c r="U45" s="73"/>
      <c r="V45" s="73"/>
      <c r="W45" s="73"/>
      <c r="X45" s="73"/>
      <c r="Y45" s="73"/>
      <c r="Z45" s="73"/>
      <c r="AA45" s="73"/>
      <c r="AB45" s="73"/>
      <c r="AC45" s="73"/>
      <c r="AD45" s="73"/>
      <c r="AE45" s="71"/>
      <c r="AF45" s="71"/>
      <c r="AG45" s="71"/>
      <c r="AH45" s="71"/>
      <c r="AI45" s="71"/>
      <c r="AJ45" s="71"/>
      <c r="AK45" s="71"/>
    </row>
    <row r="46" spans="1:37" x14ac:dyDescent="0.25">
      <c r="A46" s="230" t="s">
        <v>890</v>
      </c>
      <c r="B46" s="72"/>
      <c r="C46" s="71"/>
      <c r="D46" s="71"/>
      <c r="E46" s="71"/>
      <c r="F46" s="71"/>
      <c r="G46" s="73"/>
      <c r="H46" s="73"/>
      <c r="I46" s="73"/>
      <c r="J46" s="73"/>
      <c r="K46" s="73"/>
      <c r="L46" s="73"/>
      <c r="M46" s="73"/>
      <c r="N46" s="73"/>
      <c r="O46" s="73"/>
      <c r="P46" s="73"/>
      <c r="Q46" s="73"/>
      <c r="R46" s="73"/>
      <c r="S46" s="73"/>
      <c r="T46" s="73"/>
      <c r="U46" s="73"/>
      <c r="V46" s="73"/>
      <c r="W46" s="73"/>
      <c r="X46" s="73"/>
      <c r="Y46" s="73"/>
      <c r="Z46" s="73"/>
      <c r="AA46" s="73"/>
      <c r="AB46" s="73"/>
      <c r="AC46" s="73"/>
      <c r="AD46" s="73"/>
      <c r="AE46" s="71"/>
      <c r="AF46" s="71"/>
      <c r="AG46" s="71"/>
      <c r="AH46" s="71"/>
      <c r="AI46" s="71"/>
      <c r="AJ46" s="71"/>
      <c r="AK46" s="71"/>
    </row>
    <row r="47" spans="1:37" ht="30" x14ac:dyDescent="0.25">
      <c r="A47" s="230" t="s">
        <v>891</v>
      </c>
      <c r="B47" s="72"/>
      <c r="C47" s="71"/>
      <c r="D47" s="71"/>
      <c r="E47" s="71"/>
      <c r="F47" s="71"/>
      <c r="G47" s="73"/>
      <c r="H47" s="73"/>
      <c r="I47" s="73"/>
      <c r="J47" s="73"/>
      <c r="K47" s="73"/>
      <c r="L47" s="73"/>
      <c r="M47" s="73"/>
      <c r="N47" s="73"/>
      <c r="O47" s="73"/>
      <c r="P47" s="73"/>
      <c r="Q47" s="73"/>
      <c r="R47" s="73"/>
      <c r="S47" s="73"/>
      <c r="T47" s="73"/>
      <c r="U47" s="73"/>
      <c r="V47" s="73"/>
      <c r="W47" s="73"/>
      <c r="X47" s="73"/>
      <c r="Y47" s="73"/>
      <c r="Z47" s="73"/>
      <c r="AA47" s="73"/>
      <c r="AB47" s="73"/>
      <c r="AC47" s="73"/>
      <c r="AD47" s="73"/>
      <c r="AE47" s="71"/>
      <c r="AF47" s="71"/>
      <c r="AG47" s="71"/>
      <c r="AH47" s="71"/>
      <c r="AI47" s="71"/>
      <c r="AJ47" s="71"/>
      <c r="AK47" s="71"/>
    </row>
    <row r="48" spans="1:37" ht="30" x14ac:dyDescent="0.25">
      <c r="A48" s="231" t="s">
        <v>892</v>
      </c>
      <c r="B48" s="72"/>
      <c r="C48" s="71"/>
      <c r="D48" s="71"/>
      <c r="E48" s="71"/>
      <c r="F48" s="71"/>
      <c r="G48" s="73"/>
      <c r="H48" s="73"/>
      <c r="I48" s="73"/>
      <c r="J48" s="73"/>
      <c r="K48" s="73"/>
      <c r="L48" s="73"/>
      <c r="M48" s="73"/>
      <c r="N48" s="73"/>
      <c r="O48" s="73"/>
      <c r="P48" s="73"/>
      <c r="Q48" s="73"/>
      <c r="R48" s="73"/>
      <c r="S48" s="73"/>
      <c r="T48" s="73"/>
      <c r="U48" s="73"/>
      <c r="V48" s="73"/>
      <c r="W48" s="73"/>
      <c r="X48" s="73"/>
      <c r="Y48" s="73"/>
      <c r="Z48" s="73"/>
      <c r="AA48" s="73"/>
      <c r="AB48" s="73"/>
      <c r="AC48" s="73"/>
      <c r="AD48" s="73"/>
      <c r="AE48" s="71"/>
      <c r="AF48" s="71"/>
      <c r="AG48" s="71"/>
      <c r="AH48" s="71"/>
      <c r="AI48" s="71"/>
      <c r="AJ48" s="71"/>
      <c r="AK48" s="71"/>
    </row>
    <row r="49" spans="1:37" ht="30" x14ac:dyDescent="0.25">
      <c r="A49" s="231" t="s">
        <v>893</v>
      </c>
      <c r="B49" s="72"/>
      <c r="C49" s="71"/>
      <c r="D49" s="71"/>
      <c r="E49" s="71"/>
      <c r="F49" s="71"/>
      <c r="G49" s="73"/>
      <c r="H49" s="73"/>
      <c r="I49" s="73"/>
      <c r="J49" s="73"/>
      <c r="K49" s="73"/>
      <c r="L49" s="73"/>
      <c r="M49" s="73"/>
      <c r="N49" s="73"/>
      <c r="O49" s="73"/>
      <c r="P49" s="73"/>
      <c r="Q49" s="73"/>
      <c r="R49" s="73"/>
      <c r="S49" s="73"/>
      <c r="T49" s="73"/>
      <c r="U49" s="73"/>
      <c r="V49" s="73"/>
      <c r="W49" s="73"/>
      <c r="X49" s="73"/>
      <c r="Y49" s="73"/>
      <c r="Z49" s="73"/>
      <c r="AA49" s="73"/>
      <c r="AB49" s="73"/>
      <c r="AC49" s="73"/>
      <c r="AD49" s="73"/>
      <c r="AE49" s="71"/>
      <c r="AF49" s="71"/>
      <c r="AG49" s="71"/>
      <c r="AH49" s="71"/>
      <c r="AI49" s="71"/>
      <c r="AJ49" s="71"/>
      <c r="AK49" s="71"/>
    </row>
    <row r="54" spans="1:37" x14ac:dyDescent="0.25">
      <c r="G54" s="78"/>
      <c r="I54" s="78"/>
      <c r="K54" s="78"/>
      <c r="L54" s="78"/>
      <c r="P54" s="80"/>
    </row>
  </sheetData>
  <mergeCells count="4">
    <mergeCell ref="A5:AK5"/>
    <mergeCell ref="A26:AK26"/>
    <mergeCell ref="A31:AK31"/>
    <mergeCell ref="A38:AK38"/>
  </mergeCells>
  <phoneticPr fontId="59" type="noConversion"/>
  <pageMargins left="0.79000000000000015" right="0.79000000000000015" top="1.05" bottom="1.05" header="0.79000000000000015" footer="0.79000000000000015"/>
  <pageSetup paperSize="8" orientation="landscape" useFirstPageNumber="1" horizontalDpi="300" verticalDpi="300"/>
  <headerFooter>
    <oddHeader>&amp;R&amp;"Calibri Bold,Regular"&amp;11&amp;K000000LOGISTICS &amp; BUSINESS PARKS &amp;"Calibri,Regular"COMMERCIAL PORTFOLIO</oddHeader>
    <oddFooter>&amp;R&amp;"Calibri Bold,Regular"&amp;7&amp;K000000STOCKLAND PROPERTY PORTFOLIO DECEMBER 2017</oddFooter>
  </headerFooter>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zoomScaleNormal="100" zoomScalePageLayoutView="75" workbookViewId="0">
      <pane xSplit="2" ySplit="4" topLeftCell="C5" activePane="bottomRight" state="frozen"/>
      <selection activeCell="F77" sqref="F77"/>
      <selection pane="topRight" activeCell="F77" sqref="F77"/>
      <selection pane="bottomLeft" activeCell="F77" sqref="F77"/>
      <selection pane="bottomRight" activeCell="E6" sqref="E6"/>
    </sheetView>
  </sheetViews>
  <sheetFormatPr defaultColWidth="8.875" defaultRowHeight="15" x14ac:dyDescent="0.25"/>
  <cols>
    <col min="1" max="1" width="48" style="96" customWidth="1"/>
    <col min="2" max="2" width="9.875" style="96" customWidth="1"/>
    <col min="3" max="3" width="76.875" style="96" customWidth="1"/>
    <col min="4" max="4" width="16.875" style="96" customWidth="1"/>
    <col min="5" max="5" width="23.625" style="96" customWidth="1"/>
    <col min="6" max="6" width="25.875" style="96" customWidth="1"/>
    <col min="7" max="37" width="14.125" style="99" customWidth="1"/>
    <col min="38" max="38" width="44.875" style="96" customWidth="1"/>
    <col min="39" max="16384" width="8.875" style="96"/>
  </cols>
  <sheetData>
    <row r="1" spans="1:38" s="85" customFormat="1" ht="24.95" customHeight="1" x14ac:dyDescent="0.25">
      <c r="A1" s="81" t="s">
        <v>894</v>
      </c>
      <c r="B1" s="82"/>
      <c r="C1" s="82"/>
      <c r="D1" s="83"/>
      <c r="E1" s="83"/>
      <c r="F1" s="83"/>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3"/>
    </row>
    <row r="2" spans="1:38" s="85" customFormat="1" ht="24.95" customHeight="1" x14ac:dyDescent="0.25">
      <c r="A2" s="31">
        <v>43100</v>
      </c>
      <c r="B2" s="86"/>
      <c r="C2" s="86"/>
      <c r="D2" s="87"/>
      <c r="E2" s="87"/>
      <c r="F2" s="87"/>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7"/>
    </row>
    <row r="3" spans="1:38" s="91" customFormat="1" ht="24.95" customHeight="1" x14ac:dyDescent="0.25">
      <c r="A3" s="89"/>
      <c r="B3" s="89"/>
      <c r="C3" s="89"/>
      <c r="D3" s="89"/>
      <c r="E3" s="89"/>
      <c r="F3" s="89"/>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89"/>
    </row>
    <row r="4" spans="1:38" s="95" customFormat="1" ht="39.950000000000003" customHeight="1" x14ac:dyDescent="0.2">
      <c r="A4" s="92" t="s">
        <v>39</v>
      </c>
      <c r="B4" s="93" t="s">
        <v>40</v>
      </c>
      <c r="C4" s="92" t="s">
        <v>895</v>
      </c>
      <c r="D4" s="92" t="s">
        <v>42</v>
      </c>
      <c r="E4" s="92" t="s">
        <v>43</v>
      </c>
      <c r="F4" s="92" t="s">
        <v>44</v>
      </c>
      <c r="G4" s="94" t="s">
        <v>45</v>
      </c>
      <c r="H4" s="94" t="s">
        <v>896</v>
      </c>
      <c r="I4" s="94" t="s">
        <v>47</v>
      </c>
      <c r="J4" s="94" t="s">
        <v>48</v>
      </c>
      <c r="K4" s="94" t="s">
        <v>897</v>
      </c>
      <c r="L4" s="94" t="s">
        <v>50</v>
      </c>
      <c r="M4" s="94" t="s">
        <v>898</v>
      </c>
      <c r="N4" s="94" t="s">
        <v>52</v>
      </c>
      <c r="O4" s="94" t="s">
        <v>53</v>
      </c>
      <c r="P4" s="94" t="s">
        <v>899</v>
      </c>
      <c r="Q4" s="94" t="s">
        <v>55</v>
      </c>
      <c r="R4" s="94" t="s">
        <v>59</v>
      </c>
      <c r="S4" s="94" t="s">
        <v>669</v>
      </c>
      <c r="T4" s="94" t="s">
        <v>670</v>
      </c>
      <c r="U4" s="94" t="s">
        <v>61</v>
      </c>
      <c r="V4" s="94" t="s">
        <v>671</v>
      </c>
      <c r="W4" s="94" t="s">
        <v>900</v>
      </c>
      <c r="X4" s="94" t="s">
        <v>672</v>
      </c>
      <c r="Y4" s="94" t="s">
        <v>901</v>
      </c>
      <c r="Z4" s="94" t="s">
        <v>673</v>
      </c>
      <c r="AA4" s="94" t="s">
        <v>901</v>
      </c>
      <c r="AB4" s="94" t="s">
        <v>674</v>
      </c>
      <c r="AC4" s="94" t="s">
        <v>902</v>
      </c>
      <c r="AD4" s="94" t="s">
        <v>903</v>
      </c>
      <c r="AE4" s="94" t="s">
        <v>904</v>
      </c>
      <c r="AF4" s="94" t="s">
        <v>69</v>
      </c>
      <c r="AG4" s="94" t="s">
        <v>70</v>
      </c>
      <c r="AH4" s="94" t="s">
        <v>71</v>
      </c>
      <c r="AI4" s="94" t="s">
        <v>72</v>
      </c>
      <c r="AJ4" s="94" t="s">
        <v>73</v>
      </c>
      <c r="AK4" s="94" t="s">
        <v>74</v>
      </c>
      <c r="AL4" s="92" t="s">
        <v>75</v>
      </c>
    </row>
    <row r="5" spans="1:38" ht="96.95" customHeight="1" x14ac:dyDescent="0.25">
      <c r="A5" s="144" t="s">
        <v>905</v>
      </c>
      <c r="B5" s="307" t="s">
        <v>77</v>
      </c>
      <c r="C5" s="144" t="s">
        <v>906</v>
      </c>
      <c r="D5" s="144" t="s">
        <v>548</v>
      </c>
      <c r="E5" s="308" t="s">
        <v>466</v>
      </c>
      <c r="F5" s="144" t="s">
        <v>907</v>
      </c>
      <c r="G5" s="309">
        <v>123.2</v>
      </c>
      <c r="H5" s="114" t="s">
        <v>221</v>
      </c>
      <c r="I5" s="309">
        <v>243.5</v>
      </c>
      <c r="J5" s="115" t="s">
        <v>908</v>
      </c>
      <c r="K5" s="309">
        <v>242.6</v>
      </c>
      <c r="L5" s="309">
        <v>7.6</v>
      </c>
      <c r="M5" s="310">
        <v>0.29699999999999999</v>
      </c>
      <c r="N5" s="115" t="s">
        <v>909</v>
      </c>
      <c r="O5" s="115" t="s">
        <v>910</v>
      </c>
      <c r="P5" s="311">
        <v>39244.1</v>
      </c>
      <c r="Q5" s="115">
        <v>274</v>
      </c>
      <c r="R5" s="115">
        <v>3.7</v>
      </c>
      <c r="S5" s="115" t="s">
        <v>911</v>
      </c>
      <c r="T5" s="115" t="s">
        <v>912</v>
      </c>
      <c r="U5" s="115" t="s">
        <v>913</v>
      </c>
      <c r="V5" s="115" t="s">
        <v>914</v>
      </c>
      <c r="W5" s="312">
        <v>10151</v>
      </c>
      <c r="X5" s="115" t="s">
        <v>915</v>
      </c>
      <c r="Y5" s="312">
        <v>4940</v>
      </c>
      <c r="Z5" s="115" t="s">
        <v>916</v>
      </c>
      <c r="AA5" s="312">
        <v>3942</v>
      </c>
      <c r="AB5" s="115" t="s">
        <v>917</v>
      </c>
      <c r="AC5" s="312">
        <v>3739.1</v>
      </c>
      <c r="AD5" s="115" t="s">
        <v>918</v>
      </c>
      <c r="AE5" s="312">
        <v>3264.2000000000003</v>
      </c>
      <c r="AF5" s="310">
        <v>0</v>
      </c>
      <c r="AG5" s="310">
        <v>0.01</v>
      </c>
      <c r="AH5" s="310">
        <v>0.25</v>
      </c>
      <c r="AI5" s="310">
        <v>0.24</v>
      </c>
      <c r="AJ5" s="310">
        <v>0.03</v>
      </c>
      <c r="AK5" s="310">
        <v>0.47000000000000003</v>
      </c>
      <c r="AL5" s="144" t="s">
        <v>919</v>
      </c>
    </row>
    <row r="6" spans="1:38" ht="96" customHeight="1" x14ac:dyDescent="0.25">
      <c r="A6" s="276" t="s">
        <v>920</v>
      </c>
      <c r="B6" s="277" t="s">
        <v>77</v>
      </c>
      <c r="C6" s="276" t="s">
        <v>921</v>
      </c>
      <c r="D6" s="276" t="s">
        <v>548</v>
      </c>
      <c r="E6" s="313" t="s">
        <v>110</v>
      </c>
      <c r="F6" s="276" t="s">
        <v>254</v>
      </c>
      <c r="G6" s="314">
        <v>91.7</v>
      </c>
      <c r="H6" s="120" t="s">
        <v>221</v>
      </c>
      <c r="I6" s="314" t="s">
        <v>922</v>
      </c>
      <c r="J6" s="121" t="s">
        <v>923</v>
      </c>
      <c r="K6" s="314">
        <v>181.6</v>
      </c>
      <c r="L6" s="314">
        <v>4.9000000000000004</v>
      </c>
      <c r="M6" s="315">
        <v>0.222</v>
      </c>
      <c r="N6" s="316">
        <v>5.3749999999999999E-2</v>
      </c>
      <c r="O6" s="316">
        <v>7.0000000000000007E-2</v>
      </c>
      <c r="P6" s="317">
        <v>27221.100000000002</v>
      </c>
      <c r="Q6" s="121">
        <v>72</v>
      </c>
      <c r="R6" s="121">
        <v>3.1</v>
      </c>
      <c r="S6" s="121">
        <v>4.5</v>
      </c>
      <c r="T6" s="121">
        <v>3.5</v>
      </c>
      <c r="U6" s="121" t="s">
        <v>120</v>
      </c>
      <c r="V6" s="121" t="s">
        <v>924</v>
      </c>
      <c r="W6" s="318">
        <v>4428</v>
      </c>
      <c r="X6" s="121" t="s">
        <v>925</v>
      </c>
      <c r="Y6" s="318">
        <v>3696</v>
      </c>
      <c r="Z6" s="121" t="s">
        <v>926</v>
      </c>
      <c r="AA6" s="318">
        <v>3626</v>
      </c>
      <c r="AB6" s="121" t="s">
        <v>927</v>
      </c>
      <c r="AC6" s="318">
        <v>2443</v>
      </c>
      <c r="AD6" s="121" t="s">
        <v>928</v>
      </c>
      <c r="AE6" s="318">
        <v>2315.6</v>
      </c>
      <c r="AF6" s="315">
        <v>0.03</v>
      </c>
      <c r="AG6" s="315">
        <v>0.05</v>
      </c>
      <c r="AH6" s="315">
        <v>0.24</v>
      </c>
      <c r="AI6" s="315">
        <v>0.2</v>
      </c>
      <c r="AJ6" s="315">
        <v>0.19</v>
      </c>
      <c r="AK6" s="315">
        <v>0.28999999999999998</v>
      </c>
      <c r="AL6" s="276" t="s">
        <v>929</v>
      </c>
    </row>
    <row r="7" spans="1:38" ht="99.95" customHeight="1" x14ac:dyDescent="0.25">
      <c r="A7" s="276" t="s">
        <v>930</v>
      </c>
      <c r="B7" s="277" t="s">
        <v>77</v>
      </c>
      <c r="C7" s="276" t="s">
        <v>931</v>
      </c>
      <c r="D7" s="276" t="s">
        <v>932</v>
      </c>
      <c r="E7" s="313" t="s">
        <v>110</v>
      </c>
      <c r="F7" s="276" t="s">
        <v>79</v>
      </c>
      <c r="G7" s="314">
        <v>74.099999999999994</v>
      </c>
      <c r="H7" s="120" t="s">
        <v>81</v>
      </c>
      <c r="I7" s="314">
        <v>103.5</v>
      </c>
      <c r="J7" s="121" t="s">
        <v>933</v>
      </c>
      <c r="K7" s="314">
        <v>103.5</v>
      </c>
      <c r="L7" s="314">
        <v>4</v>
      </c>
      <c r="M7" s="315">
        <v>0.127</v>
      </c>
      <c r="N7" s="316">
        <v>6.5000000000000002E-2</v>
      </c>
      <c r="O7" s="316">
        <v>7.4999999999999997E-2</v>
      </c>
      <c r="P7" s="317">
        <v>12588.9</v>
      </c>
      <c r="Q7" s="121">
        <v>158</v>
      </c>
      <c r="R7" s="121">
        <v>1.5</v>
      </c>
      <c r="S7" s="319">
        <v>5</v>
      </c>
      <c r="T7" s="319">
        <v>4</v>
      </c>
      <c r="U7" s="121" t="s">
        <v>120</v>
      </c>
      <c r="V7" s="121" t="s">
        <v>934</v>
      </c>
      <c r="W7" s="318">
        <v>7283</v>
      </c>
      <c r="X7" s="121" t="s">
        <v>935</v>
      </c>
      <c r="Y7" s="318">
        <v>1818</v>
      </c>
      <c r="Z7" s="121" t="s">
        <v>936</v>
      </c>
      <c r="AA7" s="318">
        <v>912</v>
      </c>
      <c r="AB7" s="121" t="s">
        <v>937</v>
      </c>
      <c r="AC7" s="318">
        <v>434</v>
      </c>
      <c r="AD7" s="121" t="s">
        <v>938</v>
      </c>
      <c r="AE7" s="318">
        <v>353.4</v>
      </c>
      <c r="AF7" s="315">
        <v>0.01</v>
      </c>
      <c r="AG7" s="315">
        <v>0</v>
      </c>
      <c r="AH7" s="315">
        <v>0.62</v>
      </c>
      <c r="AI7" s="315">
        <v>0.2</v>
      </c>
      <c r="AJ7" s="315">
        <v>0.16</v>
      </c>
      <c r="AK7" s="315">
        <v>0.01</v>
      </c>
      <c r="AL7" s="276"/>
    </row>
    <row r="8" spans="1:38" ht="96.95" customHeight="1" x14ac:dyDescent="0.25">
      <c r="A8" s="276" t="s">
        <v>939</v>
      </c>
      <c r="B8" s="277" t="s">
        <v>77</v>
      </c>
      <c r="C8" s="276" t="s">
        <v>940</v>
      </c>
      <c r="D8" s="276" t="s">
        <v>941</v>
      </c>
      <c r="E8" s="313" t="s">
        <v>942</v>
      </c>
      <c r="F8" s="276" t="s">
        <v>79</v>
      </c>
      <c r="G8" s="314">
        <v>63.1</v>
      </c>
      <c r="H8" s="120" t="s">
        <v>81</v>
      </c>
      <c r="I8" s="314">
        <v>91</v>
      </c>
      <c r="J8" s="121" t="s">
        <v>943</v>
      </c>
      <c r="K8" s="314">
        <v>91.000000000000043</v>
      </c>
      <c r="L8" s="314">
        <v>2.9</v>
      </c>
      <c r="M8" s="315">
        <v>0.111</v>
      </c>
      <c r="N8" s="316">
        <v>5.7500000000000002E-2</v>
      </c>
      <c r="O8" s="316">
        <v>7.0000000000000007E-2</v>
      </c>
      <c r="P8" s="317">
        <v>9391.6999999999989</v>
      </c>
      <c r="Q8" s="121">
        <v>41</v>
      </c>
      <c r="R8" s="121">
        <v>1.7</v>
      </c>
      <c r="S8" s="319">
        <v>5</v>
      </c>
      <c r="T8" s="319">
        <v>4</v>
      </c>
      <c r="U8" s="121" t="s">
        <v>120</v>
      </c>
      <c r="V8" s="121" t="s">
        <v>944</v>
      </c>
      <c r="W8" s="318">
        <v>2166</v>
      </c>
      <c r="X8" s="121" t="s">
        <v>945</v>
      </c>
      <c r="Y8" s="318">
        <v>1321</v>
      </c>
      <c r="Z8" s="121" t="s">
        <v>946</v>
      </c>
      <c r="AA8" s="318">
        <v>710</v>
      </c>
      <c r="AB8" s="320" t="s">
        <v>947</v>
      </c>
      <c r="AC8" s="318">
        <v>632.9</v>
      </c>
      <c r="AD8" s="121"/>
      <c r="AE8" s="318"/>
      <c r="AF8" s="315">
        <v>0.06</v>
      </c>
      <c r="AG8" s="315">
        <v>0.1</v>
      </c>
      <c r="AH8" s="315">
        <v>0.44</v>
      </c>
      <c r="AI8" s="315">
        <v>0.31</v>
      </c>
      <c r="AJ8" s="315">
        <v>0.06</v>
      </c>
      <c r="AK8" s="315">
        <v>0.03</v>
      </c>
      <c r="AL8" s="276"/>
    </row>
    <row r="9" spans="1:38" ht="69" customHeight="1" x14ac:dyDescent="0.25">
      <c r="A9" s="276" t="s">
        <v>948</v>
      </c>
      <c r="B9" s="277" t="s">
        <v>77</v>
      </c>
      <c r="C9" s="276" t="s">
        <v>949</v>
      </c>
      <c r="D9" s="276" t="s">
        <v>941</v>
      </c>
      <c r="E9" s="313" t="s">
        <v>466</v>
      </c>
      <c r="F9" s="276" t="s">
        <v>79</v>
      </c>
      <c r="G9" s="314">
        <v>27.8</v>
      </c>
      <c r="H9" s="120" t="s">
        <v>81</v>
      </c>
      <c r="I9" s="314">
        <v>36.200000000000003</v>
      </c>
      <c r="J9" s="121" t="s">
        <v>950</v>
      </c>
      <c r="K9" s="314">
        <v>36.20000000000001</v>
      </c>
      <c r="L9" s="314">
        <v>1.1000000000000001</v>
      </c>
      <c r="M9" s="315">
        <v>4.3999999999999997E-2</v>
      </c>
      <c r="N9" s="316">
        <v>6.25E-2</v>
      </c>
      <c r="O9" s="316">
        <v>7.4999999999999997E-2</v>
      </c>
      <c r="P9" s="317">
        <v>4382.1000000000004</v>
      </c>
      <c r="Q9" s="121">
        <v>80</v>
      </c>
      <c r="R9" s="121">
        <v>1.8</v>
      </c>
      <c r="S9" s="319">
        <v>5</v>
      </c>
      <c r="T9" s="319">
        <v>3</v>
      </c>
      <c r="U9" s="121" t="s">
        <v>120</v>
      </c>
      <c r="V9" s="121" t="s">
        <v>951</v>
      </c>
      <c r="W9" s="318">
        <v>1454</v>
      </c>
      <c r="X9" s="121" t="s">
        <v>952</v>
      </c>
      <c r="Y9" s="318">
        <v>664</v>
      </c>
      <c r="Z9" s="121" t="s">
        <v>953</v>
      </c>
      <c r="AA9" s="318">
        <v>328</v>
      </c>
      <c r="AB9" s="121" t="s">
        <v>954</v>
      </c>
      <c r="AC9" s="318">
        <v>299</v>
      </c>
      <c r="AD9" s="121" t="s">
        <v>955</v>
      </c>
      <c r="AE9" s="318">
        <v>226</v>
      </c>
      <c r="AF9" s="315">
        <v>0.16</v>
      </c>
      <c r="AG9" s="315">
        <v>0</v>
      </c>
      <c r="AH9" s="315">
        <v>0.51</v>
      </c>
      <c r="AI9" s="315">
        <v>0.17</v>
      </c>
      <c r="AJ9" s="315">
        <v>0.03</v>
      </c>
      <c r="AK9" s="315">
        <v>0.13</v>
      </c>
      <c r="AL9" s="276"/>
    </row>
    <row r="10" spans="1:38" ht="111.95" customHeight="1" x14ac:dyDescent="0.25">
      <c r="A10" s="276" t="s">
        <v>956</v>
      </c>
      <c r="B10" s="277" t="s">
        <v>957</v>
      </c>
      <c r="C10" s="276" t="s">
        <v>958</v>
      </c>
      <c r="D10" s="276" t="s">
        <v>959</v>
      </c>
      <c r="E10" s="276" t="s">
        <v>960</v>
      </c>
      <c r="F10" s="276" t="s">
        <v>961</v>
      </c>
      <c r="G10" s="314">
        <v>77.900000000000006</v>
      </c>
      <c r="H10" s="120" t="s">
        <v>221</v>
      </c>
      <c r="I10" s="314">
        <v>24.75</v>
      </c>
      <c r="J10" s="121" t="s">
        <v>962</v>
      </c>
      <c r="K10" s="314">
        <v>24.4</v>
      </c>
      <c r="L10" s="314">
        <v>1.5</v>
      </c>
      <c r="M10" s="315">
        <v>0.03</v>
      </c>
      <c r="N10" s="316">
        <v>0.105</v>
      </c>
      <c r="O10" s="316">
        <v>0.115</v>
      </c>
      <c r="P10" s="317">
        <v>14871.9</v>
      </c>
      <c r="Q10" s="121">
        <v>221</v>
      </c>
      <c r="R10" s="121">
        <v>1.1000000000000001</v>
      </c>
      <c r="S10" s="319">
        <v>3.5</v>
      </c>
      <c r="T10" s="319">
        <v>3</v>
      </c>
      <c r="U10" s="121" t="s">
        <v>120</v>
      </c>
      <c r="V10" s="121" t="s">
        <v>963</v>
      </c>
      <c r="W10" s="318">
        <v>6211.1</v>
      </c>
      <c r="X10" s="121" t="s">
        <v>964</v>
      </c>
      <c r="Y10" s="318">
        <v>530</v>
      </c>
      <c r="Z10" s="121"/>
      <c r="AA10" s="318"/>
      <c r="AB10" s="121"/>
      <c r="AC10" s="318"/>
      <c r="AD10" s="121"/>
      <c r="AE10" s="318"/>
      <c r="AF10" s="315">
        <v>0.35</v>
      </c>
      <c r="AG10" s="315">
        <v>0.48</v>
      </c>
      <c r="AH10" s="315">
        <v>0.05</v>
      </c>
      <c r="AI10" s="315">
        <v>0</v>
      </c>
      <c r="AJ10" s="315">
        <v>0.02</v>
      </c>
      <c r="AK10" s="315">
        <v>0.1</v>
      </c>
      <c r="AL10" s="276"/>
    </row>
    <row r="11" spans="1:38" ht="96.95" customHeight="1" x14ac:dyDescent="0.25">
      <c r="A11" s="276" t="s">
        <v>965</v>
      </c>
      <c r="B11" s="277" t="s">
        <v>197</v>
      </c>
      <c r="C11" s="276" t="s">
        <v>966</v>
      </c>
      <c r="D11" s="276" t="s">
        <v>651</v>
      </c>
      <c r="E11" s="276" t="s">
        <v>967</v>
      </c>
      <c r="F11" s="276" t="s">
        <v>79</v>
      </c>
      <c r="G11" s="314">
        <v>43.9</v>
      </c>
      <c r="H11" s="120" t="s">
        <v>221</v>
      </c>
      <c r="I11" s="314">
        <v>24</v>
      </c>
      <c r="J11" s="121" t="s">
        <v>968</v>
      </c>
      <c r="K11" s="314">
        <v>24.4</v>
      </c>
      <c r="L11" s="314">
        <v>0.7</v>
      </c>
      <c r="M11" s="315">
        <v>0.03</v>
      </c>
      <c r="N11" s="316" t="s">
        <v>969</v>
      </c>
      <c r="O11" s="316" t="s">
        <v>970</v>
      </c>
      <c r="P11" s="317">
        <v>7887</v>
      </c>
      <c r="Q11" s="121">
        <v>125</v>
      </c>
      <c r="R11" s="121">
        <v>2.2000000000000002</v>
      </c>
      <c r="S11" s="121" t="s">
        <v>971</v>
      </c>
      <c r="T11" s="121" t="s">
        <v>972</v>
      </c>
      <c r="U11" s="121" t="s">
        <v>120</v>
      </c>
      <c r="V11" s="121" t="s">
        <v>973</v>
      </c>
      <c r="W11" s="318">
        <v>1896</v>
      </c>
      <c r="X11" s="121" t="s">
        <v>974</v>
      </c>
      <c r="Y11" s="318">
        <v>704</v>
      </c>
      <c r="Z11" s="121" t="s">
        <v>975</v>
      </c>
      <c r="AA11" s="318">
        <v>603</v>
      </c>
      <c r="AB11" s="121" t="s">
        <v>976</v>
      </c>
      <c r="AC11" s="318">
        <v>384</v>
      </c>
      <c r="AD11" s="121" t="s">
        <v>977</v>
      </c>
      <c r="AE11" s="318">
        <v>314</v>
      </c>
      <c r="AF11" s="315">
        <v>0.2</v>
      </c>
      <c r="AG11" s="315">
        <v>0.01</v>
      </c>
      <c r="AH11" s="315">
        <v>0.23</v>
      </c>
      <c r="AI11" s="315">
        <v>0.17</v>
      </c>
      <c r="AJ11" s="315">
        <v>0.34</v>
      </c>
      <c r="AK11" s="315">
        <v>0.05</v>
      </c>
      <c r="AL11" s="276" t="s">
        <v>978</v>
      </c>
    </row>
    <row r="12" spans="1:38" ht="95.25" customHeight="1" x14ac:dyDescent="0.25">
      <c r="A12" s="276" t="s">
        <v>979</v>
      </c>
      <c r="B12" s="277" t="s">
        <v>290</v>
      </c>
      <c r="C12" s="276" t="s">
        <v>980</v>
      </c>
      <c r="D12" s="276" t="s">
        <v>981</v>
      </c>
      <c r="E12" s="313" t="s">
        <v>982</v>
      </c>
      <c r="F12" s="276" t="s">
        <v>983</v>
      </c>
      <c r="G12" s="314">
        <v>113.5</v>
      </c>
      <c r="H12" s="120" t="s">
        <v>221</v>
      </c>
      <c r="I12" s="314">
        <v>106.4</v>
      </c>
      <c r="J12" s="121" t="s">
        <v>984</v>
      </c>
      <c r="K12" s="314">
        <v>113.2</v>
      </c>
      <c r="L12" s="314">
        <v>3</v>
      </c>
      <c r="M12" s="315">
        <v>0.13900000000000001</v>
      </c>
      <c r="N12" s="316">
        <v>7.9999999999999988E-2</v>
      </c>
      <c r="O12" s="316">
        <v>7.4999999999999997E-2</v>
      </c>
      <c r="P12" s="317">
        <v>25181.599999999999</v>
      </c>
      <c r="Q12" s="121">
        <v>140</v>
      </c>
      <c r="R12" s="121">
        <v>5.8</v>
      </c>
      <c r="S12" s="121" t="s">
        <v>985</v>
      </c>
      <c r="T12" s="121" t="s">
        <v>986</v>
      </c>
      <c r="U12" s="121" t="s">
        <v>987</v>
      </c>
      <c r="V12" s="121" t="s">
        <v>988</v>
      </c>
      <c r="W12" s="318">
        <v>7034</v>
      </c>
      <c r="X12" s="121" t="s">
        <v>989</v>
      </c>
      <c r="Y12" s="318">
        <v>3044</v>
      </c>
      <c r="Z12" s="121" t="s">
        <v>990</v>
      </c>
      <c r="AA12" s="318">
        <v>2005</v>
      </c>
      <c r="AB12" s="121" t="s">
        <v>833</v>
      </c>
      <c r="AC12" s="318">
        <v>1908</v>
      </c>
      <c r="AD12" s="121" t="s">
        <v>991</v>
      </c>
      <c r="AE12" s="318">
        <v>1756.6</v>
      </c>
      <c r="AF12" s="315">
        <v>0.15</v>
      </c>
      <c r="AG12" s="315">
        <v>0</v>
      </c>
      <c r="AH12" s="315">
        <v>0.03</v>
      </c>
      <c r="AI12" s="315">
        <v>0.02</v>
      </c>
      <c r="AJ12" s="315">
        <v>0</v>
      </c>
      <c r="AK12" s="315">
        <v>0.8</v>
      </c>
      <c r="AL12" s="276" t="s">
        <v>992</v>
      </c>
    </row>
    <row r="13" spans="1:38" s="76" customFormat="1" x14ac:dyDescent="0.25">
      <c r="A13" s="71"/>
      <c r="B13" s="71"/>
      <c r="C13" s="71"/>
      <c r="D13" s="71"/>
      <c r="E13" s="71"/>
      <c r="F13" s="71"/>
      <c r="G13" s="73"/>
      <c r="H13" s="73"/>
      <c r="I13" s="73"/>
      <c r="J13" s="73"/>
      <c r="K13" s="73"/>
      <c r="L13" s="73"/>
      <c r="M13" s="73"/>
      <c r="N13" s="348"/>
      <c r="O13" s="73"/>
      <c r="P13" s="73"/>
      <c r="Q13" s="73"/>
      <c r="R13" s="73"/>
      <c r="S13" s="73"/>
      <c r="T13" s="73"/>
      <c r="U13" s="73"/>
      <c r="V13" s="73"/>
      <c r="W13" s="73"/>
      <c r="X13" s="73"/>
      <c r="Y13" s="73"/>
      <c r="Z13" s="73"/>
      <c r="AA13" s="73"/>
      <c r="AB13" s="73"/>
      <c r="AC13" s="73"/>
      <c r="AD13" s="73"/>
      <c r="AE13" s="73"/>
      <c r="AF13" s="73"/>
      <c r="AG13" s="73"/>
      <c r="AH13" s="73"/>
      <c r="AI13" s="73"/>
      <c r="AJ13" s="73"/>
      <c r="AK13" s="73"/>
      <c r="AL13" s="71"/>
    </row>
    <row r="14" spans="1:38" s="76" customFormat="1" ht="30" x14ac:dyDescent="0.25">
      <c r="A14" s="76" t="s">
        <v>993</v>
      </c>
      <c r="B14" s="71"/>
      <c r="C14" s="71"/>
      <c r="D14" s="71"/>
      <c r="E14" s="71"/>
      <c r="F14" s="71"/>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1"/>
    </row>
    <row r="15" spans="1:38" s="76" customFormat="1" ht="30" x14ac:dyDescent="0.25">
      <c r="A15" s="76" t="s">
        <v>994</v>
      </c>
      <c r="B15" s="71"/>
      <c r="C15" s="71"/>
      <c r="D15" s="71"/>
      <c r="E15" s="71"/>
      <c r="F15" s="71"/>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1"/>
    </row>
    <row r="16" spans="1:38" s="76" customFormat="1" ht="30" x14ac:dyDescent="0.25">
      <c r="A16" s="76" t="s">
        <v>995</v>
      </c>
      <c r="B16" s="71"/>
      <c r="C16" s="71"/>
      <c r="D16" s="71"/>
      <c r="E16" s="71"/>
      <c r="F16" s="71"/>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1"/>
    </row>
    <row r="17" spans="1:38" x14ac:dyDescent="0.25">
      <c r="A17" s="97"/>
      <c r="B17" s="97"/>
      <c r="C17" s="97"/>
      <c r="D17" s="97"/>
      <c r="E17" s="97"/>
      <c r="F17" s="97"/>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7"/>
    </row>
    <row r="18" spans="1:38" x14ac:dyDescent="0.25">
      <c r="A18" s="97"/>
      <c r="B18" s="97"/>
      <c r="C18" s="97"/>
      <c r="D18" s="97"/>
      <c r="E18" s="97"/>
      <c r="F18" s="97"/>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7"/>
    </row>
    <row r="19" spans="1:38" x14ac:dyDescent="0.25">
      <c r="A19" s="97"/>
      <c r="B19" s="97"/>
      <c r="C19" s="97"/>
      <c r="D19" s="97"/>
      <c r="E19" s="97"/>
      <c r="F19" s="97"/>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7"/>
    </row>
    <row r="20" spans="1:38" x14ac:dyDescent="0.25">
      <c r="A20" s="97"/>
      <c r="B20" s="97"/>
      <c r="C20" s="97"/>
      <c r="D20" s="97"/>
      <c r="E20" s="97"/>
      <c r="F20" s="97"/>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7"/>
    </row>
    <row r="21" spans="1:38" x14ac:dyDescent="0.25">
      <c r="A21" s="97"/>
      <c r="B21" s="97"/>
      <c r="C21" s="97"/>
      <c r="D21" s="97"/>
      <c r="E21" s="97"/>
      <c r="F21" s="97"/>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7"/>
    </row>
  </sheetData>
  <phoneticPr fontId="59" type="noConversion"/>
  <pageMargins left="0.79000000000000015" right="0.79000000000000015" top="1.05" bottom="1.05" header="0.79000000000000015" footer="0.79000000000000015"/>
  <pageSetup paperSize="8" orientation="landscape" useFirstPageNumber="1" horizontalDpi="300" verticalDpi="300"/>
  <headerFooter>
    <oddHeader>&amp;R&amp;"Calibri Bold,Regular"&amp;11&amp;K000000OFFICE &amp;"Calibri,Regular"COMMERCIAL PORTFOLIO</oddHeader>
    <oddFooter>&amp;R&amp;"Calibri Bold,Regular"&amp;7&amp;K000000STOCKLAND PROPERTY PORTFOLIO DECEMBER 2017</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0"/>
  <sheetViews>
    <sheetView showGridLines="0" workbookViewId="0">
      <pane xSplit="1" ySplit="4" topLeftCell="D65" activePane="bottomRight" state="frozen"/>
      <selection pane="topRight" activeCell="B1" sqref="B1"/>
      <selection pane="bottomLeft" activeCell="A5" sqref="A5"/>
      <selection pane="bottomRight" activeCell="D70" sqref="D70"/>
    </sheetView>
  </sheetViews>
  <sheetFormatPr defaultColWidth="8.875" defaultRowHeight="15" x14ac:dyDescent="0.25"/>
  <cols>
    <col min="1" max="1" width="42" style="116" customWidth="1"/>
    <col min="2" max="2" width="24.875" style="134" customWidth="1"/>
    <col min="3" max="3" width="24" style="134" customWidth="1"/>
    <col min="4" max="4" width="16.375" style="99" customWidth="1"/>
    <col min="5" max="5" width="15.125" style="99" customWidth="1"/>
    <col min="6" max="6" width="14.625" style="99" customWidth="1"/>
    <col min="7" max="7" width="21.5" style="99" customWidth="1"/>
    <col min="8" max="8" width="74.125" style="96" customWidth="1"/>
    <col min="9" max="16384" width="8.875" style="96"/>
  </cols>
  <sheetData>
    <row r="1" spans="1:8" s="104" customFormat="1" ht="23.25" x14ac:dyDescent="0.25">
      <c r="A1" s="100" t="s">
        <v>996</v>
      </c>
      <c r="B1" s="101"/>
      <c r="C1" s="102"/>
      <c r="D1" s="103"/>
      <c r="E1" s="103"/>
      <c r="F1" s="103"/>
      <c r="G1" s="103"/>
      <c r="H1" s="102"/>
    </row>
    <row r="2" spans="1:8" s="104" customFormat="1" ht="23.25" x14ac:dyDescent="0.25">
      <c r="A2" s="105">
        <v>43100</v>
      </c>
      <c r="B2" s="101"/>
      <c r="C2" s="106"/>
      <c r="D2" s="107"/>
      <c r="E2" s="107"/>
      <c r="F2" s="107"/>
      <c r="G2" s="107"/>
      <c r="H2" s="108"/>
    </row>
    <row r="3" spans="1:8" s="104" customFormat="1" ht="21" x14ac:dyDescent="0.25">
      <c r="A3" s="109"/>
      <c r="B3" s="110"/>
      <c r="C3" s="106"/>
      <c r="D3" s="107"/>
      <c r="E3" s="107"/>
      <c r="F3" s="107"/>
      <c r="G3" s="107"/>
      <c r="H3" s="108"/>
    </row>
    <row r="4" spans="1:8" s="104" customFormat="1" ht="25.5" x14ac:dyDescent="0.2">
      <c r="A4" s="111" t="s">
        <v>39</v>
      </c>
      <c r="B4" s="112" t="s">
        <v>43</v>
      </c>
      <c r="C4" s="112" t="s">
        <v>42</v>
      </c>
      <c r="D4" s="113" t="s">
        <v>997</v>
      </c>
      <c r="E4" s="113" t="s">
        <v>998</v>
      </c>
      <c r="F4" s="113" t="s">
        <v>999</v>
      </c>
      <c r="G4" s="113" t="s">
        <v>1000</v>
      </c>
      <c r="H4" s="112" t="s">
        <v>41</v>
      </c>
    </row>
    <row r="5" spans="1:8" ht="18.75" x14ac:dyDescent="0.25">
      <c r="A5" s="386" t="s">
        <v>1001</v>
      </c>
      <c r="B5" s="387"/>
      <c r="C5" s="387"/>
      <c r="D5" s="387"/>
      <c r="E5" s="387"/>
      <c r="F5" s="387"/>
      <c r="G5" s="387"/>
      <c r="H5" s="388"/>
    </row>
    <row r="6" spans="1:8" ht="135" x14ac:dyDescent="0.25">
      <c r="A6" s="118" t="s">
        <v>1002</v>
      </c>
      <c r="B6" s="119" t="s">
        <v>1003</v>
      </c>
      <c r="C6" s="119" t="s">
        <v>1004</v>
      </c>
      <c r="D6" s="120" t="s">
        <v>1005</v>
      </c>
      <c r="E6" s="121" t="s">
        <v>1006</v>
      </c>
      <c r="F6" s="121">
        <v>21</v>
      </c>
      <c r="G6" s="121" t="s">
        <v>1007</v>
      </c>
      <c r="H6" s="122" t="s">
        <v>1008</v>
      </c>
    </row>
    <row r="7" spans="1:8" ht="84" customHeight="1" x14ac:dyDescent="0.25">
      <c r="A7" s="118" t="s">
        <v>1009</v>
      </c>
      <c r="B7" s="119" t="s">
        <v>1010</v>
      </c>
      <c r="C7" s="119" t="s">
        <v>1011</v>
      </c>
      <c r="D7" s="120" t="s">
        <v>1012</v>
      </c>
      <c r="E7" s="121" t="s">
        <v>1013</v>
      </c>
      <c r="F7" s="121">
        <v>55</v>
      </c>
      <c r="G7" s="121" t="s">
        <v>1938</v>
      </c>
      <c r="H7" s="122" t="s">
        <v>1014</v>
      </c>
    </row>
    <row r="8" spans="1:8" ht="99.95" customHeight="1" x14ac:dyDescent="0.25">
      <c r="A8" s="118" t="s">
        <v>1015</v>
      </c>
      <c r="B8" s="119" t="s">
        <v>1016</v>
      </c>
      <c r="C8" s="119" t="s">
        <v>1017</v>
      </c>
      <c r="D8" s="273" t="s">
        <v>1018</v>
      </c>
      <c r="E8" s="121" t="s">
        <v>1019</v>
      </c>
      <c r="F8" s="121">
        <v>20</v>
      </c>
      <c r="G8" s="121" t="s">
        <v>1939</v>
      </c>
      <c r="H8" s="276" t="s">
        <v>1020</v>
      </c>
    </row>
    <row r="9" spans="1:8" ht="56.1" customHeight="1" x14ac:dyDescent="0.25">
      <c r="A9" s="118" t="s">
        <v>1021</v>
      </c>
      <c r="B9" s="119" t="s">
        <v>1022</v>
      </c>
      <c r="C9" s="119" t="s">
        <v>1023</v>
      </c>
      <c r="D9" s="120" t="s">
        <v>1024</v>
      </c>
      <c r="E9" s="121" t="s">
        <v>1025</v>
      </c>
      <c r="F9" s="121">
        <v>84</v>
      </c>
      <c r="G9" s="121" t="s">
        <v>1026</v>
      </c>
      <c r="H9" s="122" t="s">
        <v>1027</v>
      </c>
    </row>
    <row r="10" spans="1:8" ht="84.95" customHeight="1" x14ac:dyDescent="0.25">
      <c r="A10" s="118" t="s">
        <v>1028</v>
      </c>
      <c r="B10" s="119" t="s">
        <v>1022</v>
      </c>
      <c r="C10" s="119" t="s">
        <v>1029</v>
      </c>
      <c r="D10" s="120" t="s">
        <v>1030</v>
      </c>
      <c r="E10" s="121" t="s">
        <v>1031</v>
      </c>
      <c r="F10" s="121">
        <v>41</v>
      </c>
      <c r="G10" s="121" t="s">
        <v>120</v>
      </c>
      <c r="H10" s="122" t="s">
        <v>1032</v>
      </c>
    </row>
    <row r="11" spans="1:8" ht="42" customHeight="1" x14ac:dyDescent="0.25">
      <c r="A11" s="118" t="s">
        <v>1033</v>
      </c>
      <c r="B11" s="119">
        <v>2003</v>
      </c>
      <c r="C11" s="119" t="s">
        <v>1034</v>
      </c>
      <c r="D11" s="120" t="s">
        <v>1035</v>
      </c>
      <c r="E11" s="121">
        <v>606</v>
      </c>
      <c r="F11" s="121">
        <v>92</v>
      </c>
      <c r="G11" s="121" t="s">
        <v>1036</v>
      </c>
      <c r="H11" s="122" t="s">
        <v>1037</v>
      </c>
    </row>
    <row r="12" spans="1:8" s="76" customFormat="1" x14ac:dyDescent="0.25">
      <c r="A12" s="359"/>
      <c r="B12" s="350"/>
      <c r="C12" s="350"/>
      <c r="D12" s="351"/>
      <c r="E12" s="352"/>
      <c r="F12" s="352"/>
      <c r="G12" s="352"/>
      <c r="H12" s="353"/>
    </row>
    <row r="13" spans="1:8" s="76" customFormat="1" ht="30" x14ac:dyDescent="0.25">
      <c r="A13" s="76" t="s">
        <v>1038</v>
      </c>
    </row>
    <row r="14" spans="1:8" s="360" customFormat="1" ht="18.75" x14ac:dyDescent="0.3">
      <c r="A14" s="76" t="s">
        <v>1039</v>
      </c>
      <c r="B14" s="76"/>
      <c r="C14" s="76"/>
      <c r="D14" s="76"/>
      <c r="E14" s="76"/>
      <c r="F14" s="76"/>
      <c r="G14" s="76"/>
      <c r="H14" s="76"/>
    </row>
    <row r="15" spans="1:8" s="76" customFormat="1" x14ac:dyDescent="0.25">
      <c r="A15" s="76" t="s">
        <v>1040</v>
      </c>
    </row>
    <row r="16" spans="1:8" s="76" customFormat="1" x14ac:dyDescent="0.25">
      <c r="A16" s="76" t="s">
        <v>1041</v>
      </c>
    </row>
    <row r="17" spans="1:8" s="76" customFormat="1" ht="30" x14ac:dyDescent="0.25">
      <c r="A17" s="76" t="s">
        <v>1042</v>
      </c>
    </row>
    <row r="18" spans="1:8" x14ac:dyDescent="0.25">
      <c r="A18" s="354"/>
      <c r="B18" s="355"/>
      <c r="C18" s="355"/>
      <c r="D18" s="356"/>
      <c r="E18" s="357"/>
      <c r="F18" s="357"/>
      <c r="G18" s="357"/>
      <c r="H18" s="358"/>
    </row>
    <row r="19" spans="1:8" ht="18.75" x14ac:dyDescent="0.25">
      <c r="A19" s="383" t="s">
        <v>1043</v>
      </c>
      <c r="B19" s="384"/>
      <c r="C19" s="384"/>
      <c r="D19" s="384"/>
      <c r="E19" s="384"/>
      <c r="F19" s="384"/>
      <c r="G19" s="384"/>
      <c r="H19" s="385"/>
    </row>
    <row r="20" spans="1:8" ht="39" customHeight="1" x14ac:dyDescent="0.25">
      <c r="A20" s="118" t="s">
        <v>1044</v>
      </c>
      <c r="B20" s="119">
        <v>2003</v>
      </c>
      <c r="C20" s="119" t="s">
        <v>1045</v>
      </c>
      <c r="D20" s="321" t="s">
        <v>120</v>
      </c>
      <c r="E20" s="321">
        <v>2305</v>
      </c>
      <c r="F20" s="121" t="s">
        <v>120</v>
      </c>
      <c r="G20" s="121" t="s">
        <v>120</v>
      </c>
      <c r="H20" s="122" t="s">
        <v>1046</v>
      </c>
    </row>
    <row r="21" spans="1:8" ht="38.1" customHeight="1" x14ac:dyDescent="0.25">
      <c r="A21" s="118" t="s">
        <v>1047</v>
      </c>
      <c r="B21" s="119">
        <v>2003</v>
      </c>
      <c r="C21" s="119" t="s">
        <v>1048</v>
      </c>
      <c r="D21" s="322">
        <v>186</v>
      </c>
      <c r="E21" s="121">
        <v>642</v>
      </c>
      <c r="F21" s="121" t="s">
        <v>120</v>
      </c>
      <c r="G21" s="121" t="s">
        <v>120</v>
      </c>
      <c r="H21" s="122" t="s">
        <v>1049</v>
      </c>
    </row>
    <row r="22" spans="1:8" ht="41.1" customHeight="1" x14ac:dyDescent="0.25">
      <c r="A22" s="118" t="s">
        <v>1050</v>
      </c>
      <c r="B22" s="119">
        <v>2003</v>
      </c>
      <c r="C22" s="119" t="s">
        <v>1048</v>
      </c>
      <c r="D22" s="121" t="s">
        <v>120</v>
      </c>
      <c r="E22" s="121">
        <v>623</v>
      </c>
      <c r="F22" s="121" t="s">
        <v>120</v>
      </c>
      <c r="G22" s="121" t="s">
        <v>120</v>
      </c>
      <c r="H22" s="122" t="s">
        <v>1051</v>
      </c>
    </row>
    <row r="23" spans="1:8" ht="26.1" customHeight="1" x14ac:dyDescent="0.25">
      <c r="A23" s="118" t="s">
        <v>1052</v>
      </c>
      <c r="B23" s="119">
        <v>2017</v>
      </c>
      <c r="C23" s="119" t="s">
        <v>1052</v>
      </c>
      <c r="D23" s="121" t="s">
        <v>120</v>
      </c>
      <c r="E23" s="121" t="s">
        <v>120</v>
      </c>
      <c r="F23" s="121" t="s">
        <v>120</v>
      </c>
      <c r="G23" s="121" t="s">
        <v>120</v>
      </c>
      <c r="H23" s="276" t="s">
        <v>1053</v>
      </c>
    </row>
    <row r="24" spans="1:8" ht="42.95" customHeight="1" x14ac:dyDescent="0.25">
      <c r="A24" s="118" t="s">
        <v>1945</v>
      </c>
      <c r="B24" s="119">
        <v>2017</v>
      </c>
      <c r="C24" s="119" t="s">
        <v>1945</v>
      </c>
      <c r="D24" s="121" t="s">
        <v>120</v>
      </c>
      <c r="E24" s="121" t="s">
        <v>120</v>
      </c>
      <c r="F24" s="121" t="s">
        <v>120</v>
      </c>
      <c r="G24" s="121" t="s">
        <v>120</v>
      </c>
      <c r="H24" s="276" t="s">
        <v>1946</v>
      </c>
    </row>
    <row r="25" spans="1:8" x14ac:dyDescent="0.25">
      <c r="A25" s="349"/>
      <c r="B25" s="350"/>
      <c r="C25" s="350"/>
      <c r="D25" s="352"/>
      <c r="E25" s="352"/>
      <c r="F25" s="352"/>
      <c r="G25" s="352"/>
      <c r="H25" s="353"/>
    </row>
    <row r="26" spans="1:8" ht="14.25" customHeight="1" x14ac:dyDescent="0.25">
      <c r="A26" s="116" t="s">
        <v>1038</v>
      </c>
      <c r="B26" s="76"/>
      <c r="C26" s="76"/>
      <c r="D26" s="76"/>
      <c r="E26" s="76"/>
      <c r="F26" s="76"/>
      <c r="G26" s="76"/>
      <c r="H26" s="76"/>
    </row>
    <row r="27" spans="1:8" x14ac:dyDescent="0.25">
      <c r="A27" s="116" t="s">
        <v>1039</v>
      </c>
      <c r="B27" s="76"/>
      <c r="C27" s="76"/>
      <c r="D27" s="76"/>
      <c r="E27" s="76"/>
      <c r="F27" s="76"/>
      <c r="G27" s="76"/>
      <c r="H27" s="76"/>
    </row>
    <row r="28" spans="1:8" x14ac:dyDescent="0.25">
      <c r="A28" s="116" t="s">
        <v>1041</v>
      </c>
      <c r="B28" s="76"/>
      <c r="C28" s="76"/>
      <c r="D28" s="76"/>
      <c r="E28" s="76"/>
      <c r="F28" s="76"/>
      <c r="G28" s="76"/>
      <c r="H28" s="76"/>
    </row>
    <row r="29" spans="1:8" x14ac:dyDescent="0.25">
      <c r="A29" s="116" t="s">
        <v>1054</v>
      </c>
      <c r="B29" s="76"/>
      <c r="C29" s="76"/>
      <c r="D29" s="76"/>
      <c r="E29" s="76"/>
      <c r="F29" s="76"/>
      <c r="G29" s="76"/>
      <c r="H29" s="76"/>
    </row>
    <row r="30" spans="1:8" x14ac:dyDescent="0.25">
      <c r="A30" s="125"/>
      <c r="B30" s="126"/>
      <c r="C30" s="126"/>
      <c r="D30" s="127"/>
      <c r="E30" s="127"/>
      <c r="F30" s="127"/>
      <c r="G30" s="127"/>
      <c r="H30" s="128"/>
    </row>
    <row r="31" spans="1:8" x14ac:dyDescent="0.25">
      <c r="A31" s="354"/>
      <c r="B31" s="355"/>
      <c r="C31" s="355"/>
      <c r="D31" s="357"/>
      <c r="E31" s="357"/>
      <c r="F31" s="357"/>
      <c r="G31" s="357"/>
      <c r="H31" s="358"/>
    </row>
    <row r="32" spans="1:8" ht="18.75" x14ac:dyDescent="0.25">
      <c r="A32" s="383" t="s">
        <v>1055</v>
      </c>
      <c r="B32" s="384"/>
      <c r="C32" s="384"/>
      <c r="D32" s="384"/>
      <c r="E32" s="384"/>
      <c r="F32" s="384"/>
      <c r="G32" s="384"/>
      <c r="H32" s="385"/>
    </row>
    <row r="33" spans="1:8" ht="87.95" customHeight="1" x14ac:dyDescent="0.25">
      <c r="A33" s="118" t="s">
        <v>1056</v>
      </c>
      <c r="B33" s="119">
        <v>2004</v>
      </c>
      <c r="C33" s="119" t="s">
        <v>425</v>
      </c>
      <c r="D33" s="323">
        <v>5000</v>
      </c>
      <c r="E33" s="121" t="s">
        <v>1057</v>
      </c>
      <c r="F33" s="123">
        <v>6</v>
      </c>
      <c r="G33" s="121" t="s">
        <v>1058</v>
      </c>
      <c r="H33" s="276" t="s">
        <v>1059</v>
      </c>
    </row>
    <row r="34" spans="1:8" ht="111" customHeight="1" x14ac:dyDescent="0.25">
      <c r="A34" s="118" t="s">
        <v>1060</v>
      </c>
      <c r="B34" s="119">
        <v>2004</v>
      </c>
      <c r="C34" s="119" t="s">
        <v>1061</v>
      </c>
      <c r="D34" s="323">
        <v>1230</v>
      </c>
      <c r="E34" s="121" t="s">
        <v>1062</v>
      </c>
      <c r="F34" s="123">
        <v>97</v>
      </c>
      <c r="G34" s="121" t="s">
        <v>1063</v>
      </c>
      <c r="H34" s="276" t="s">
        <v>1064</v>
      </c>
    </row>
    <row r="35" spans="1:8" s="117" customFormat="1" ht="57.95" customHeight="1" x14ac:dyDescent="0.3">
      <c r="A35" s="118" t="s">
        <v>641</v>
      </c>
      <c r="B35" s="119">
        <v>2001</v>
      </c>
      <c r="C35" s="119" t="s">
        <v>252</v>
      </c>
      <c r="D35" s="323">
        <v>1070</v>
      </c>
      <c r="E35" s="121">
        <v>5544</v>
      </c>
      <c r="F35" s="123">
        <v>34</v>
      </c>
      <c r="G35" s="121" t="s">
        <v>1065</v>
      </c>
      <c r="H35" s="276" t="s">
        <v>1066</v>
      </c>
    </row>
    <row r="36" spans="1:8" ht="84.95" customHeight="1" x14ac:dyDescent="0.25">
      <c r="A36" s="118" t="s">
        <v>1067</v>
      </c>
      <c r="B36" s="119">
        <v>2015</v>
      </c>
      <c r="C36" s="119" t="s">
        <v>1067</v>
      </c>
      <c r="D36" s="323">
        <v>651</v>
      </c>
      <c r="E36" s="121">
        <v>1743</v>
      </c>
      <c r="F36" s="123">
        <v>16</v>
      </c>
      <c r="G36" s="121" t="s">
        <v>1068</v>
      </c>
      <c r="H36" s="276" t="s">
        <v>1069</v>
      </c>
    </row>
    <row r="37" spans="1:8" ht="71.099999999999994" customHeight="1" x14ac:dyDescent="0.25">
      <c r="A37" s="118" t="s">
        <v>1070</v>
      </c>
      <c r="B37" s="119">
        <v>2004</v>
      </c>
      <c r="C37" s="119" t="s">
        <v>1071</v>
      </c>
      <c r="D37" s="323">
        <v>494</v>
      </c>
      <c r="E37" s="121" t="s">
        <v>1072</v>
      </c>
      <c r="F37" s="123">
        <v>96</v>
      </c>
      <c r="G37" s="121" t="s">
        <v>1073</v>
      </c>
      <c r="H37" s="276" t="s">
        <v>1074</v>
      </c>
    </row>
    <row r="38" spans="1:8" ht="84" customHeight="1" x14ac:dyDescent="0.25">
      <c r="A38" s="118" t="s">
        <v>1075</v>
      </c>
      <c r="B38" s="119">
        <v>2004</v>
      </c>
      <c r="C38" s="119" t="s">
        <v>1071</v>
      </c>
      <c r="D38" s="323">
        <v>450</v>
      </c>
      <c r="E38" s="271" t="s">
        <v>1076</v>
      </c>
      <c r="F38" s="123">
        <v>84</v>
      </c>
      <c r="G38" s="121" t="s">
        <v>120</v>
      </c>
      <c r="H38" s="276" t="s">
        <v>1077</v>
      </c>
    </row>
    <row r="39" spans="1:8" ht="71.099999999999994" customHeight="1" x14ac:dyDescent="0.25">
      <c r="A39" s="118" t="s">
        <v>1078</v>
      </c>
      <c r="B39" s="119">
        <v>2003</v>
      </c>
      <c r="C39" s="119" t="s">
        <v>1079</v>
      </c>
      <c r="D39" s="323">
        <v>265</v>
      </c>
      <c r="E39" s="121">
        <v>1151</v>
      </c>
      <c r="F39" s="123">
        <v>97</v>
      </c>
      <c r="G39" s="121" t="s">
        <v>1080</v>
      </c>
      <c r="H39" s="124" t="s">
        <v>1081</v>
      </c>
    </row>
    <row r="40" spans="1:8" ht="54.95" customHeight="1" x14ac:dyDescent="0.25">
      <c r="A40" s="118" t="s">
        <v>1082</v>
      </c>
      <c r="B40" s="119">
        <v>2003</v>
      </c>
      <c r="C40" s="119" t="s">
        <v>1083</v>
      </c>
      <c r="D40" s="323">
        <v>251</v>
      </c>
      <c r="E40" s="121">
        <v>1049</v>
      </c>
      <c r="F40" s="123">
        <v>91</v>
      </c>
      <c r="G40" s="121" t="s">
        <v>1084</v>
      </c>
      <c r="H40" s="276" t="s">
        <v>1085</v>
      </c>
    </row>
    <row r="41" spans="1:8" ht="69" customHeight="1" x14ac:dyDescent="0.25">
      <c r="A41" s="118" t="s">
        <v>1086</v>
      </c>
      <c r="B41" s="119">
        <v>2004</v>
      </c>
      <c r="C41" s="119" t="s">
        <v>1071</v>
      </c>
      <c r="D41" s="323">
        <v>199</v>
      </c>
      <c r="E41" s="121">
        <v>299</v>
      </c>
      <c r="F41" s="123" t="s">
        <v>120</v>
      </c>
      <c r="G41" s="121" t="s">
        <v>1087</v>
      </c>
      <c r="H41" s="276" t="s">
        <v>1088</v>
      </c>
    </row>
    <row r="42" spans="1:8" ht="68.099999999999994" customHeight="1" x14ac:dyDescent="0.25">
      <c r="A42" s="118" t="s">
        <v>1089</v>
      </c>
      <c r="B42" s="119">
        <v>2003</v>
      </c>
      <c r="C42" s="119" t="s">
        <v>1089</v>
      </c>
      <c r="D42" s="323">
        <v>195</v>
      </c>
      <c r="E42" s="121">
        <v>590</v>
      </c>
      <c r="F42" s="123">
        <v>29</v>
      </c>
      <c r="G42" s="121" t="s">
        <v>1090</v>
      </c>
      <c r="H42" s="276" t="s">
        <v>1091</v>
      </c>
    </row>
    <row r="43" spans="1:8" ht="42.95" customHeight="1" x14ac:dyDescent="0.25">
      <c r="A43" s="118" t="s">
        <v>1092</v>
      </c>
      <c r="B43" s="119">
        <v>2004</v>
      </c>
      <c r="C43" s="119" t="s">
        <v>1061</v>
      </c>
      <c r="D43" s="323">
        <v>185</v>
      </c>
      <c r="E43" s="121">
        <v>100</v>
      </c>
      <c r="F43" s="123">
        <v>90</v>
      </c>
      <c r="G43" s="121" t="s">
        <v>120</v>
      </c>
      <c r="H43" s="276" t="s">
        <v>1093</v>
      </c>
    </row>
    <row r="44" spans="1:8" ht="98.1" customHeight="1" x14ac:dyDescent="0.25">
      <c r="A44" s="118" t="s">
        <v>1094</v>
      </c>
      <c r="B44" s="119">
        <v>2016</v>
      </c>
      <c r="C44" s="119" t="s">
        <v>1095</v>
      </c>
      <c r="D44" s="323">
        <v>187</v>
      </c>
      <c r="E44" s="121">
        <v>529</v>
      </c>
      <c r="F44" s="123" t="s">
        <v>120</v>
      </c>
      <c r="G44" s="121" t="s">
        <v>1096</v>
      </c>
      <c r="H44" s="276" t="s">
        <v>1097</v>
      </c>
    </row>
    <row r="45" spans="1:8" ht="42.95" customHeight="1" x14ac:dyDescent="0.25">
      <c r="A45" s="118" t="s">
        <v>1098</v>
      </c>
      <c r="B45" s="119">
        <v>2008</v>
      </c>
      <c r="C45" s="119" t="s">
        <v>1099</v>
      </c>
      <c r="D45" s="323">
        <v>150</v>
      </c>
      <c r="E45" s="121">
        <v>665</v>
      </c>
      <c r="F45" s="123">
        <v>89</v>
      </c>
      <c r="G45" s="121" t="s">
        <v>1100</v>
      </c>
      <c r="H45" s="276" t="s">
        <v>1101</v>
      </c>
    </row>
    <row r="46" spans="1:8" s="117" customFormat="1" ht="66.95" customHeight="1" x14ac:dyDescent="0.3">
      <c r="A46" s="118" t="s">
        <v>1102</v>
      </c>
      <c r="B46" s="119">
        <v>2004</v>
      </c>
      <c r="C46" s="119" t="s">
        <v>1071</v>
      </c>
      <c r="D46" s="323">
        <v>146</v>
      </c>
      <c r="E46" s="121">
        <v>62</v>
      </c>
      <c r="F46" s="123">
        <v>48</v>
      </c>
      <c r="G46" s="121" t="s">
        <v>120</v>
      </c>
      <c r="H46" s="276" t="s">
        <v>1103</v>
      </c>
    </row>
    <row r="47" spans="1:8" ht="57" customHeight="1" x14ac:dyDescent="0.25">
      <c r="A47" s="118" t="s">
        <v>1104</v>
      </c>
      <c r="B47" s="119">
        <v>2010</v>
      </c>
      <c r="C47" s="119" t="s">
        <v>1105</v>
      </c>
      <c r="D47" s="323">
        <v>131</v>
      </c>
      <c r="E47" s="121">
        <v>726</v>
      </c>
      <c r="F47" s="123">
        <v>62</v>
      </c>
      <c r="G47" s="121" t="s">
        <v>1106</v>
      </c>
      <c r="H47" s="276" t="s">
        <v>1107</v>
      </c>
    </row>
    <row r="48" spans="1:8" ht="54.95" customHeight="1" x14ac:dyDescent="0.25">
      <c r="A48" s="118" t="s">
        <v>1108</v>
      </c>
      <c r="B48" s="119">
        <v>2010</v>
      </c>
      <c r="C48" s="119" t="s">
        <v>1109</v>
      </c>
      <c r="D48" s="323">
        <v>128</v>
      </c>
      <c r="E48" s="121">
        <v>599</v>
      </c>
      <c r="F48" s="123">
        <v>90</v>
      </c>
      <c r="G48" s="121" t="s">
        <v>1110</v>
      </c>
      <c r="H48" s="276" t="s">
        <v>1111</v>
      </c>
    </row>
    <row r="49" spans="1:8" ht="54.95" customHeight="1" x14ac:dyDescent="0.25">
      <c r="A49" s="118" t="s">
        <v>1112</v>
      </c>
      <c r="B49" s="119">
        <v>2010</v>
      </c>
      <c r="C49" s="119" t="s">
        <v>1113</v>
      </c>
      <c r="D49" s="323">
        <v>126</v>
      </c>
      <c r="E49" s="121">
        <v>641</v>
      </c>
      <c r="F49" s="123">
        <v>81</v>
      </c>
      <c r="G49" s="121" t="s">
        <v>1114</v>
      </c>
      <c r="H49" s="276" t="s">
        <v>1115</v>
      </c>
    </row>
    <row r="50" spans="1:8" ht="66" customHeight="1" x14ac:dyDescent="0.25">
      <c r="A50" s="118" t="s">
        <v>1116</v>
      </c>
      <c r="B50" s="119">
        <v>2009</v>
      </c>
      <c r="C50" s="119" t="s">
        <v>1061</v>
      </c>
      <c r="D50" s="121" t="s">
        <v>120</v>
      </c>
      <c r="E50" s="121">
        <v>1</v>
      </c>
      <c r="F50" s="123" t="s">
        <v>1117</v>
      </c>
      <c r="G50" s="121" t="s">
        <v>120</v>
      </c>
      <c r="H50" s="124" t="s">
        <v>1118</v>
      </c>
    </row>
    <row r="51" spans="1:8" x14ac:dyDescent="0.25">
      <c r="A51" s="349"/>
      <c r="B51" s="350"/>
      <c r="C51" s="350"/>
      <c r="D51" s="352"/>
      <c r="E51" s="352"/>
      <c r="F51" s="361"/>
      <c r="G51" s="352"/>
      <c r="H51" s="362"/>
    </row>
    <row r="52" spans="1:8" x14ac:dyDescent="0.25">
      <c r="A52" s="116" t="s">
        <v>1038</v>
      </c>
      <c r="B52" s="76"/>
      <c r="C52" s="76"/>
      <c r="D52" s="76"/>
      <c r="E52" s="76"/>
      <c r="F52" s="76"/>
      <c r="G52" s="76"/>
      <c r="H52" s="76"/>
    </row>
    <row r="53" spans="1:8" x14ac:dyDescent="0.25">
      <c r="A53" s="116" t="s">
        <v>1040</v>
      </c>
      <c r="B53" s="76"/>
      <c r="C53" s="76"/>
      <c r="D53" s="76"/>
      <c r="E53" s="76"/>
      <c r="F53" s="76"/>
      <c r="G53" s="76"/>
      <c r="H53" s="76"/>
    </row>
    <row r="54" spans="1:8" x14ac:dyDescent="0.25">
      <c r="A54" s="116" t="s">
        <v>1041</v>
      </c>
      <c r="B54" s="76"/>
      <c r="C54" s="76"/>
      <c r="D54" s="76"/>
      <c r="E54" s="76"/>
      <c r="F54" s="76"/>
      <c r="G54" s="76"/>
      <c r="H54" s="76"/>
    </row>
    <row r="55" spans="1:8" x14ac:dyDescent="0.25">
      <c r="A55" s="116" t="s">
        <v>1054</v>
      </c>
      <c r="B55" s="76"/>
      <c r="C55" s="76"/>
      <c r="D55" s="76"/>
      <c r="E55" s="76"/>
      <c r="F55" s="76"/>
      <c r="G55" s="76"/>
      <c r="H55" s="76"/>
    </row>
    <row r="56" spans="1:8" x14ac:dyDescent="0.25">
      <c r="A56" s="125" t="s">
        <v>1119</v>
      </c>
      <c r="B56" s="126"/>
      <c r="C56" s="126"/>
      <c r="D56" s="127"/>
      <c r="E56" s="127"/>
      <c r="F56" s="363"/>
      <c r="G56" s="127"/>
      <c r="H56" s="364"/>
    </row>
    <row r="57" spans="1:8" x14ac:dyDescent="0.25">
      <c r="A57" s="354"/>
      <c r="B57" s="355"/>
      <c r="C57" s="355"/>
      <c r="D57" s="357"/>
      <c r="E57" s="357"/>
      <c r="F57" s="365"/>
      <c r="G57" s="357"/>
      <c r="H57" s="366"/>
    </row>
    <row r="58" spans="1:8" ht="18.75" x14ac:dyDescent="0.25">
      <c r="A58" s="383" t="s">
        <v>1120</v>
      </c>
      <c r="B58" s="384"/>
      <c r="C58" s="384"/>
      <c r="D58" s="384"/>
      <c r="E58" s="384"/>
      <c r="F58" s="384"/>
      <c r="G58" s="384"/>
      <c r="H58" s="385"/>
    </row>
    <row r="59" spans="1:8" ht="41.1" customHeight="1" x14ac:dyDescent="0.25">
      <c r="A59" s="118" t="s">
        <v>199</v>
      </c>
      <c r="B59" s="119">
        <v>2010</v>
      </c>
      <c r="C59" s="119" t="s">
        <v>199</v>
      </c>
      <c r="D59" s="129">
        <v>575</v>
      </c>
      <c r="E59" s="321">
        <v>2272</v>
      </c>
      <c r="F59" s="121" t="s">
        <v>120</v>
      </c>
      <c r="G59" s="121" t="s">
        <v>120</v>
      </c>
      <c r="H59" s="276" t="s">
        <v>1121</v>
      </c>
    </row>
    <row r="60" spans="1:8" ht="69.95" customHeight="1" x14ac:dyDescent="0.25">
      <c r="A60" s="118" t="s">
        <v>1122</v>
      </c>
      <c r="B60" s="119">
        <v>2010</v>
      </c>
      <c r="C60" s="119" t="s">
        <v>1123</v>
      </c>
      <c r="D60" s="129">
        <v>566</v>
      </c>
      <c r="E60" s="321">
        <v>2081</v>
      </c>
      <c r="F60" s="121" t="s">
        <v>120</v>
      </c>
      <c r="G60" s="121" t="s">
        <v>120</v>
      </c>
      <c r="H60" s="276" t="s">
        <v>1124</v>
      </c>
    </row>
    <row r="61" spans="1:8" s="117" customFormat="1" ht="69.95" customHeight="1" x14ac:dyDescent="0.3">
      <c r="A61" s="118" t="s">
        <v>1125</v>
      </c>
      <c r="B61" s="119">
        <v>2008</v>
      </c>
      <c r="C61" s="119" t="s">
        <v>1126</v>
      </c>
      <c r="D61" s="129">
        <v>358</v>
      </c>
      <c r="E61" s="321">
        <v>1403</v>
      </c>
      <c r="F61" s="121" t="s">
        <v>120</v>
      </c>
      <c r="G61" s="121" t="s">
        <v>120</v>
      </c>
      <c r="H61" s="276" t="s">
        <v>1127</v>
      </c>
    </row>
    <row r="62" spans="1:8" ht="41.1" customHeight="1" x14ac:dyDescent="0.25">
      <c r="A62" s="118" t="s">
        <v>1128</v>
      </c>
      <c r="B62" s="119">
        <v>2005</v>
      </c>
      <c r="C62" s="119" t="s">
        <v>1071</v>
      </c>
      <c r="D62" s="129" t="s">
        <v>120</v>
      </c>
      <c r="E62" s="121">
        <v>849</v>
      </c>
      <c r="F62" s="121" t="s">
        <v>120</v>
      </c>
      <c r="G62" s="121" t="s">
        <v>120</v>
      </c>
      <c r="H62" s="276" t="s">
        <v>1129</v>
      </c>
    </row>
    <row r="63" spans="1:8" ht="54.95" customHeight="1" x14ac:dyDescent="0.25">
      <c r="A63" s="118" t="s">
        <v>1130</v>
      </c>
      <c r="B63" s="119">
        <v>2017</v>
      </c>
      <c r="C63" s="119" t="s">
        <v>1131</v>
      </c>
      <c r="D63" s="129">
        <v>121</v>
      </c>
      <c r="E63" s="121">
        <v>406</v>
      </c>
      <c r="F63" s="121" t="s">
        <v>120</v>
      </c>
      <c r="G63" s="121" t="s">
        <v>120</v>
      </c>
      <c r="H63" s="276" t="s">
        <v>1132</v>
      </c>
    </row>
    <row r="64" spans="1:8" ht="72" customHeight="1" x14ac:dyDescent="0.25">
      <c r="A64" s="118" t="s">
        <v>1133</v>
      </c>
      <c r="B64" s="119">
        <v>2017</v>
      </c>
      <c r="C64" s="119" t="s">
        <v>1133</v>
      </c>
      <c r="D64" s="129">
        <v>47</v>
      </c>
      <c r="E64" s="121">
        <v>192</v>
      </c>
      <c r="F64" s="121" t="s">
        <v>120</v>
      </c>
      <c r="G64" s="121" t="s">
        <v>120</v>
      </c>
      <c r="H64" s="276" t="s">
        <v>1134</v>
      </c>
    </row>
    <row r="65" spans="1:8" ht="72.95" customHeight="1" x14ac:dyDescent="0.25">
      <c r="A65" s="118" t="s">
        <v>1954</v>
      </c>
      <c r="B65" s="119">
        <v>2017</v>
      </c>
      <c r="C65" s="119" t="s">
        <v>1135</v>
      </c>
      <c r="D65" s="129">
        <v>73</v>
      </c>
      <c r="E65" s="121" t="s">
        <v>1136</v>
      </c>
      <c r="F65" s="121" t="s">
        <v>120</v>
      </c>
      <c r="G65" s="121" t="s">
        <v>120</v>
      </c>
      <c r="H65" s="122" t="s">
        <v>1137</v>
      </c>
    </row>
    <row r="66" spans="1:8" x14ac:dyDescent="0.25">
      <c r="A66" s="349"/>
      <c r="B66" s="350"/>
      <c r="C66" s="350"/>
      <c r="D66" s="367"/>
      <c r="E66" s="352"/>
      <c r="F66" s="352"/>
      <c r="G66" s="352"/>
      <c r="H66" s="353"/>
    </row>
    <row r="67" spans="1:8" x14ac:dyDescent="0.25">
      <c r="A67" s="116" t="s">
        <v>1038</v>
      </c>
      <c r="B67" s="76"/>
      <c r="C67" s="76"/>
      <c r="D67" s="76"/>
      <c r="E67" s="76"/>
      <c r="F67" s="76"/>
      <c r="G67" s="76"/>
      <c r="H67" s="76"/>
    </row>
    <row r="68" spans="1:8" x14ac:dyDescent="0.25">
      <c r="A68" s="116" t="s">
        <v>1039</v>
      </c>
      <c r="B68" s="76"/>
      <c r="C68" s="76"/>
      <c r="D68" s="76"/>
      <c r="E68" s="76"/>
      <c r="F68" s="76"/>
      <c r="G68" s="76"/>
      <c r="H68" s="76"/>
    </row>
    <row r="69" spans="1:8" x14ac:dyDescent="0.25">
      <c r="A69" s="116" t="s">
        <v>1040</v>
      </c>
      <c r="B69" s="76"/>
      <c r="C69" s="76"/>
      <c r="D69" s="76"/>
      <c r="E69" s="76"/>
      <c r="F69" s="76"/>
      <c r="G69" s="76"/>
      <c r="H69" s="76"/>
    </row>
    <row r="70" spans="1:8" s="76" customFormat="1" x14ac:dyDescent="0.25">
      <c r="A70" s="116" t="s">
        <v>1041</v>
      </c>
    </row>
    <row r="71" spans="1:8" x14ac:dyDescent="0.25">
      <c r="A71" s="116" t="s">
        <v>1180</v>
      </c>
      <c r="B71" s="76"/>
      <c r="C71" s="76"/>
      <c r="D71" s="76"/>
      <c r="E71" s="76"/>
      <c r="F71" s="76"/>
      <c r="G71" s="76"/>
      <c r="H71" s="76"/>
    </row>
    <row r="72" spans="1:8" s="76" customFormat="1" x14ac:dyDescent="0.25">
      <c r="A72" s="354"/>
      <c r="B72" s="355"/>
      <c r="C72" s="355"/>
      <c r="D72" s="368"/>
      <c r="E72" s="357"/>
      <c r="F72" s="357"/>
      <c r="G72" s="357"/>
      <c r="H72" s="358"/>
    </row>
    <row r="73" spans="1:8" s="76" customFormat="1" ht="18.75" x14ac:dyDescent="0.25">
      <c r="A73" s="383" t="s">
        <v>1138</v>
      </c>
      <c r="B73" s="384"/>
      <c r="C73" s="384"/>
      <c r="D73" s="384"/>
      <c r="E73" s="384"/>
      <c r="F73" s="384"/>
      <c r="G73" s="384"/>
      <c r="H73" s="385"/>
    </row>
    <row r="74" spans="1:8" s="76" customFormat="1" ht="144" customHeight="1" x14ac:dyDescent="0.25">
      <c r="A74" s="118" t="s">
        <v>1139</v>
      </c>
      <c r="B74" s="119">
        <v>2010</v>
      </c>
      <c r="C74" s="132" t="s">
        <v>1140</v>
      </c>
      <c r="D74" s="129">
        <v>3940</v>
      </c>
      <c r="E74" s="321">
        <v>11282</v>
      </c>
      <c r="F74" s="121">
        <v>5</v>
      </c>
      <c r="G74" s="121" t="s">
        <v>1141</v>
      </c>
      <c r="H74" s="122" t="s">
        <v>1142</v>
      </c>
    </row>
    <row r="75" spans="1:8" s="76" customFormat="1" ht="147" customHeight="1" x14ac:dyDescent="0.25">
      <c r="A75" s="276" t="s">
        <v>1143</v>
      </c>
      <c r="B75" s="119" t="s">
        <v>1144</v>
      </c>
      <c r="C75" s="132" t="s">
        <v>615</v>
      </c>
      <c r="D75" s="129">
        <v>2608</v>
      </c>
      <c r="E75" s="121" t="s">
        <v>1145</v>
      </c>
      <c r="F75" s="121">
        <v>56</v>
      </c>
      <c r="G75" s="121" t="s">
        <v>1146</v>
      </c>
      <c r="H75" s="122" t="s">
        <v>1147</v>
      </c>
    </row>
    <row r="76" spans="1:8" ht="89.1" customHeight="1" x14ac:dyDescent="0.25">
      <c r="A76" s="118" t="s">
        <v>1148</v>
      </c>
      <c r="B76" s="119">
        <v>2010</v>
      </c>
      <c r="C76" s="132" t="s">
        <v>1149</v>
      </c>
      <c r="D76" s="129">
        <v>635</v>
      </c>
      <c r="E76" s="321">
        <v>2495</v>
      </c>
      <c r="F76" s="121">
        <v>28</v>
      </c>
      <c r="G76" s="121" t="s">
        <v>1150</v>
      </c>
      <c r="H76" s="122" t="s">
        <v>1151</v>
      </c>
    </row>
    <row r="77" spans="1:8" ht="71.099999999999994" customHeight="1" x14ac:dyDescent="0.25">
      <c r="A77" s="118" t="s">
        <v>1152</v>
      </c>
      <c r="B77" s="119">
        <v>2002</v>
      </c>
      <c r="C77" s="132" t="s">
        <v>1153</v>
      </c>
      <c r="D77" s="129">
        <v>587</v>
      </c>
      <c r="E77" s="321">
        <v>2994</v>
      </c>
      <c r="F77" s="121">
        <v>94</v>
      </c>
      <c r="G77" s="121" t="s">
        <v>120</v>
      </c>
      <c r="H77" s="122" t="s">
        <v>1154</v>
      </c>
    </row>
    <row r="78" spans="1:8" ht="59.1" customHeight="1" x14ac:dyDescent="0.25">
      <c r="A78" s="118" t="s">
        <v>1155</v>
      </c>
      <c r="B78" s="119" t="s">
        <v>1156</v>
      </c>
      <c r="C78" s="132" t="s">
        <v>1157</v>
      </c>
      <c r="D78" s="129">
        <v>397</v>
      </c>
      <c r="E78" s="321">
        <v>1709</v>
      </c>
      <c r="F78" s="121">
        <v>75</v>
      </c>
      <c r="G78" s="121" t="s">
        <v>120</v>
      </c>
      <c r="H78" s="122" t="s">
        <v>1158</v>
      </c>
    </row>
    <row r="79" spans="1:8" ht="60.95" customHeight="1" x14ac:dyDescent="0.25">
      <c r="A79" s="118" t="s">
        <v>1159</v>
      </c>
      <c r="B79" s="119">
        <v>2009</v>
      </c>
      <c r="C79" s="132" t="s">
        <v>1160</v>
      </c>
      <c r="D79" s="129">
        <v>334</v>
      </c>
      <c r="E79" s="121" t="s">
        <v>1161</v>
      </c>
      <c r="F79" s="121">
        <v>97</v>
      </c>
      <c r="G79" s="121" t="s">
        <v>120</v>
      </c>
      <c r="H79" s="122" t="s">
        <v>1162</v>
      </c>
    </row>
    <row r="80" spans="1:8" ht="87.95" customHeight="1" x14ac:dyDescent="0.25">
      <c r="A80" s="324" t="s">
        <v>1163</v>
      </c>
      <c r="B80" s="119">
        <v>2017</v>
      </c>
      <c r="C80" s="132" t="s">
        <v>1164</v>
      </c>
      <c r="D80" s="129">
        <v>299</v>
      </c>
      <c r="E80" s="121" t="s">
        <v>1165</v>
      </c>
      <c r="F80" s="121">
        <v>0</v>
      </c>
      <c r="G80" s="121" t="s">
        <v>1166</v>
      </c>
      <c r="H80" s="122" t="s">
        <v>1167</v>
      </c>
    </row>
    <row r="81" spans="1:8" ht="101.1" customHeight="1" x14ac:dyDescent="0.25">
      <c r="A81" s="118" t="s">
        <v>1168</v>
      </c>
      <c r="B81" s="119">
        <v>2015</v>
      </c>
      <c r="C81" s="132" t="s">
        <v>1169</v>
      </c>
      <c r="D81" s="129">
        <v>208</v>
      </c>
      <c r="E81" s="121">
        <v>797</v>
      </c>
      <c r="F81" s="121">
        <v>0</v>
      </c>
      <c r="G81" s="121" t="s">
        <v>1170</v>
      </c>
      <c r="H81" s="122" t="s">
        <v>1171</v>
      </c>
    </row>
    <row r="82" spans="1:8" ht="99.95" customHeight="1" x14ac:dyDescent="0.25">
      <c r="A82" s="118" t="s">
        <v>1172</v>
      </c>
      <c r="B82" s="119">
        <v>2017</v>
      </c>
      <c r="C82" s="132" t="s">
        <v>1160</v>
      </c>
      <c r="D82" s="129">
        <v>875</v>
      </c>
      <c r="E82" s="121" t="s">
        <v>1173</v>
      </c>
      <c r="F82" s="121">
        <v>0</v>
      </c>
      <c r="G82" s="121" t="s">
        <v>1174</v>
      </c>
      <c r="H82" s="122" t="s">
        <v>1175</v>
      </c>
    </row>
    <row r="83" spans="1:8" ht="62.1" customHeight="1" x14ac:dyDescent="0.25">
      <c r="A83" s="118" t="s">
        <v>1176</v>
      </c>
      <c r="B83" s="119">
        <v>2015</v>
      </c>
      <c r="C83" s="132" t="s">
        <v>1177</v>
      </c>
      <c r="D83" s="129">
        <v>71</v>
      </c>
      <c r="E83" s="121" t="s">
        <v>1178</v>
      </c>
      <c r="F83" s="121">
        <v>98</v>
      </c>
      <c r="G83" s="121" t="s">
        <v>120</v>
      </c>
      <c r="H83" s="122" t="s">
        <v>1179</v>
      </c>
    </row>
    <row r="84" spans="1:8" x14ac:dyDescent="0.25">
      <c r="A84" s="349"/>
      <c r="B84" s="350"/>
      <c r="C84" s="369"/>
      <c r="D84" s="367"/>
      <c r="E84" s="352"/>
      <c r="F84" s="352"/>
      <c r="G84" s="352"/>
      <c r="H84" s="353"/>
    </row>
    <row r="85" spans="1:8" x14ac:dyDescent="0.25">
      <c r="A85" s="116" t="s">
        <v>1038</v>
      </c>
      <c r="B85" s="76"/>
      <c r="C85" s="76"/>
      <c r="D85" s="76"/>
      <c r="E85" s="76"/>
      <c r="F85" s="76"/>
      <c r="G85" s="76"/>
      <c r="H85" s="76"/>
    </row>
    <row r="86" spans="1:8" x14ac:dyDescent="0.25">
      <c r="A86" s="116" t="s">
        <v>1039</v>
      </c>
      <c r="B86" s="76"/>
      <c r="C86" s="76"/>
      <c r="D86" s="76"/>
      <c r="E86" s="76"/>
      <c r="F86" s="76"/>
      <c r="G86" s="76"/>
      <c r="H86" s="76"/>
    </row>
    <row r="87" spans="1:8" x14ac:dyDescent="0.25">
      <c r="A87" s="116" t="s">
        <v>1040</v>
      </c>
      <c r="B87" s="76"/>
      <c r="C87" s="76"/>
      <c r="D87" s="76"/>
      <c r="E87" s="76"/>
      <c r="F87" s="76"/>
      <c r="G87" s="76"/>
      <c r="H87" s="76"/>
    </row>
    <row r="88" spans="1:8" s="76" customFormat="1" x14ac:dyDescent="0.25">
      <c r="A88" s="116" t="s">
        <v>1041</v>
      </c>
    </row>
    <row r="89" spans="1:8" s="76" customFormat="1" x14ac:dyDescent="0.25">
      <c r="A89" s="116" t="s">
        <v>1180</v>
      </c>
    </row>
    <row r="90" spans="1:8" x14ac:dyDescent="0.25">
      <c r="A90" s="354"/>
      <c r="B90" s="355"/>
      <c r="C90" s="370"/>
      <c r="D90" s="368"/>
      <c r="E90" s="357"/>
      <c r="F90" s="357"/>
      <c r="G90" s="357"/>
      <c r="H90" s="358"/>
    </row>
    <row r="91" spans="1:8" ht="18.75" x14ac:dyDescent="0.25">
      <c r="A91" s="383" t="s">
        <v>1181</v>
      </c>
      <c r="B91" s="384"/>
      <c r="C91" s="384"/>
      <c r="D91" s="384"/>
      <c r="E91" s="384"/>
      <c r="F91" s="384"/>
      <c r="G91" s="384"/>
      <c r="H91" s="385"/>
    </row>
    <row r="92" spans="1:8" ht="104.1" customHeight="1" x14ac:dyDescent="0.25">
      <c r="A92" s="131" t="s">
        <v>1182</v>
      </c>
      <c r="B92" s="132">
        <v>2017</v>
      </c>
      <c r="C92" s="132" t="s">
        <v>1183</v>
      </c>
      <c r="D92" s="121">
        <v>608</v>
      </c>
      <c r="E92" s="121">
        <v>1710</v>
      </c>
      <c r="F92" s="121" t="s">
        <v>120</v>
      </c>
      <c r="G92" s="121" t="s">
        <v>120</v>
      </c>
      <c r="H92" s="122" t="s">
        <v>1184</v>
      </c>
    </row>
    <row r="93" spans="1:8" ht="87.95" customHeight="1" x14ac:dyDescent="0.25">
      <c r="A93" s="131" t="s">
        <v>1185</v>
      </c>
      <c r="B93" s="132">
        <v>2015</v>
      </c>
      <c r="C93" s="132" t="s">
        <v>1186</v>
      </c>
      <c r="D93" s="121">
        <v>124</v>
      </c>
      <c r="E93" s="121" t="s">
        <v>1187</v>
      </c>
      <c r="F93" s="121" t="s">
        <v>120</v>
      </c>
      <c r="G93" s="121" t="s">
        <v>120</v>
      </c>
      <c r="H93" s="122" t="s">
        <v>1188</v>
      </c>
    </row>
    <row r="94" spans="1:8" ht="87" customHeight="1" x14ac:dyDescent="0.25">
      <c r="A94" s="118" t="s">
        <v>1189</v>
      </c>
      <c r="B94" s="119">
        <v>2017</v>
      </c>
      <c r="C94" s="132" t="s">
        <v>1190</v>
      </c>
      <c r="D94" s="121">
        <v>233</v>
      </c>
      <c r="E94" s="121" t="s">
        <v>1191</v>
      </c>
      <c r="F94" s="121" t="s">
        <v>120</v>
      </c>
      <c r="G94" s="121" t="s">
        <v>120</v>
      </c>
      <c r="H94" s="122" t="s">
        <v>1192</v>
      </c>
    </row>
    <row r="95" spans="1:8" ht="77.099999999999994" customHeight="1" x14ac:dyDescent="0.25">
      <c r="A95" s="325" t="s">
        <v>1160</v>
      </c>
      <c r="B95" s="132">
        <v>2017</v>
      </c>
      <c r="C95" s="132" t="s">
        <v>1160</v>
      </c>
      <c r="D95" s="121">
        <v>529</v>
      </c>
      <c r="E95" s="121" t="s">
        <v>1193</v>
      </c>
      <c r="F95" s="121" t="s">
        <v>120</v>
      </c>
      <c r="G95" s="121" t="s">
        <v>120</v>
      </c>
      <c r="H95" s="122" t="s">
        <v>1194</v>
      </c>
    </row>
    <row r="96" spans="1:8" x14ac:dyDescent="0.25">
      <c r="A96" s="371"/>
      <c r="B96" s="369"/>
      <c r="C96" s="369"/>
      <c r="D96" s="352"/>
      <c r="E96" s="352"/>
      <c r="F96" s="352"/>
      <c r="G96" s="352"/>
      <c r="H96" s="353"/>
    </row>
    <row r="97" spans="1:8" x14ac:dyDescent="0.25">
      <c r="A97" s="130" t="s">
        <v>1038</v>
      </c>
      <c r="B97" s="76"/>
      <c r="C97" s="76"/>
      <c r="D97" s="76"/>
      <c r="E97" s="76"/>
      <c r="F97" s="76"/>
      <c r="G97" s="76"/>
      <c r="H97" s="76"/>
    </row>
    <row r="98" spans="1:8" x14ac:dyDescent="0.25">
      <c r="A98" s="130" t="s">
        <v>1040</v>
      </c>
      <c r="B98" s="76"/>
      <c r="C98" s="76"/>
      <c r="D98" s="76"/>
      <c r="E98" s="76"/>
      <c r="F98" s="76"/>
      <c r="G98" s="76"/>
      <c r="H98" s="76"/>
    </row>
    <row r="99" spans="1:8" s="76" customFormat="1" x14ac:dyDescent="0.25">
      <c r="A99" s="130" t="s">
        <v>1041</v>
      </c>
    </row>
    <row r="100" spans="1:8" s="76" customFormat="1" x14ac:dyDescent="0.25">
      <c r="A100" s="130" t="s">
        <v>1180</v>
      </c>
    </row>
    <row r="101" spans="1:8" x14ac:dyDescent="0.25">
      <c r="A101" s="372"/>
      <c r="B101" s="370"/>
      <c r="C101" s="370"/>
      <c r="D101" s="357"/>
      <c r="E101" s="357"/>
      <c r="F101" s="357"/>
      <c r="G101" s="357"/>
      <c r="H101" s="358"/>
    </row>
    <row r="102" spans="1:8" ht="18.75" x14ac:dyDescent="0.25">
      <c r="A102" s="383" t="s">
        <v>1195</v>
      </c>
      <c r="B102" s="384"/>
      <c r="C102" s="384"/>
      <c r="D102" s="384"/>
      <c r="E102" s="384"/>
      <c r="F102" s="384"/>
      <c r="G102" s="384"/>
      <c r="H102" s="385"/>
    </row>
    <row r="103" spans="1:8" ht="86.1" customHeight="1" x14ac:dyDescent="0.25">
      <c r="A103" s="118" t="s">
        <v>1112</v>
      </c>
      <c r="B103" s="119">
        <v>2011</v>
      </c>
      <c r="C103" s="119" t="s">
        <v>1196</v>
      </c>
      <c r="D103" s="121">
        <v>748</v>
      </c>
      <c r="E103" s="321" t="s">
        <v>1197</v>
      </c>
      <c r="F103" s="121">
        <v>64</v>
      </c>
      <c r="G103" s="121" t="s">
        <v>1198</v>
      </c>
      <c r="H103" s="122" t="s">
        <v>1953</v>
      </c>
    </row>
    <row r="104" spans="1:8" ht="74.099999999999994" customHeight="1" x14ac:dyDescent="0.25">
      <c r="A104" s="118" t="s">
        <v>585</v>
      </c>
      <c r="B104" s="119" t="s">
        <v>1199</v>
      </c>
      <c r="C104" s="119" t="s">
        <v>1200</v>
      </c>
      <c r="D104" s="121">
        <v>652</v>
      </c>
      <c r="E104" s="321">
        <v>2660</v>
      </c>
      <c r="F104" s="121">
        <v>94</v>
      </c>
      <c r="G104" s="121" t="s">
        <v>1201</v>
      </c>
      <c r="H104" s="122" t="s">
        <v>1202</v>
      </c>
    </row>
    <row r="105" spans="1:8" ht="99" customHeight="1" x14ac:dyDescent="0.25">
      <c r="A105" s="118" t="s">
        <v>1203</v>
      </c>
      <c r="B105" s="119">
        <v>2008</v>
      </c>
      <c r="C105" s="119" t="s">
        <v>1204</v>
      </c>
      <c r="D105" s="121">
        <v>559</v>
      </c>
      <c r="E105" s="321" t="s">
        <v>1205</v>
      </c>
      <c r="F105" s="121">
        <v>48</v>
      </c>
      <c r="G105" s="121" t="s">
        <v>1206</v>
      </c>
      <c r="H105" s="122" t="s">
        <v>1207</v>
      </c>
    </row>
    <row r="106" spans="1:8" ht="113.1" customHeight="1" x14ac:dyDescent="0.25">
      <c r="A106" s="118" t="s">
        <v>1208</v>
      </c>
      <c r="B106" s="119" t="s">
        <v>1209</v>
      </c>
      <c r="C106" s="119" t="s">
        <v>1210</v>
      </c>
      <c r="D106" s="121">
        <v>503</v>
      </c>
      <c r="E106" s="321">
        <v>2360</v>
      </c>
      <c r="F106" s="121">
        <v>67</v>
      </c>
      <c r="G106" s="121" t="s">
        <v>1211</v>
      </c>
      <c r="H106" s="122" t="s">
        <v>1212</v>
      </c>
    </row>
    <row r="107" spans="1:8" ht="87" customHeight="1" x14ac:dyDescent="0.25">
      <c r="A107" s="118" t="s">
        <v>1213</v>
      </c>
      <c r="B107" s="119" t="s">
        <v>1214</v>
      </c>
      <c r="C107" s="119" t="s">
        <v>1215</v>
      </c>
      <c r="D107" s="121">
        <v>386</v>
      </c>
      <c r="E107" s="321">
        <v>3697</v>
      </c>
      <c r="F107" s="121">
        <v>17</v>
      </c>
      <c r="G107" s="121" t="s">
        <v>1216</v>
      </c>
      <c r="H107" s="122" t="s">
        <v>1217</v>
      </c>
    </row>
    <row r="108" spans="1:8" ht="87.95" customHeight="1" x14ac:dyDescent="0.25">
      <c r="A108" s="118" t="s">
        <v>1218</v>
      </c>
      <c r="B108" s="119">
        <v>2010</v>
      </c>
      <c r="C108" s="119" t="s">
        <v>1219</v>
      </c>
      <c r="D108" s="121">
        <v>322</v>
      </c>
      <c r="E108" s="321">
        <v>2516</v>
      </c>
      <c r="F108" s="121">
        <v>37</v>
      </c>
      <c r="G108" s="121" t="s">
        <v>1220</v>
      </c>
      <c r="H108" s="122" t="s">
        <v>1221</v>
      </c>
    </row>
    <row r="109" spans="1:8" ht="18.75" customHeight="1" x14ac:dyDescent="0.25">
      <c r="A109" s="349"/>
      <c r="B109" s="350"/>
      <c r="C109" s="350"/>
      <c r="D109" s="352"/>
      <c r="E109" s="373"/>
      <c r="F109" s="352"/>
      <c r="G109" s="352"/>
      <c r="H109" s="353"/>
    </row>
    <row r="110" spans="1:8" x14ac:dyDescent="0.25">
      <c r="A110" s="130" t="s">
        <v>1038</v>
      </c>
      <c r="B110" s="76"/>
      <c r="C110" s="76"/>
      <c r="D110" s="76"/>
      <c r="E110" s="76"/>
      <c r="F110" s="76"/>
      <c r="G110" s="76"/>
      <c r="H110" s="76"/>
    </row>
    <row r="111" spans="1:8" x14ac:dyDescent="0.25">
      <c r="A111" s="130" t="s">
        <v>1040</v>
      </c>
      <c r="B111" s="76"/>
      <c r="C111" s="76"/>
      <c r="D111" s="76"/>
      <c r="E111" s="76"/>
      <c r="F111" s="76"/>
      <c r="G111" s="76"/>
      <c r="H111" s="76"/>
    </row>
    <row r="112" spans="1:8" s="76" customFormat="1" x14ac:dyDescent="0.25">
      <c r="A112" s="130" t="s">
        <v>1041</v>
      </c>
    </row>
    <row r="113" spans="1:8" s="76" customFormat="1" x14ac:dyDescent="0.25">
      <c r="A113" s="116" t="s">
        <v>1222</v>
      </c>
    </row>
    <row r="114" spans="1:8" ht="26.25" customHeight="1" x14ac:dyDescent="0.25">
      <c r="A114" s="374"/>
      <c r="B114" s="355"/>
      <c r="C114" s="355"/>
      <c r="D114" s="357"/>
      <c r="E114" s="375"/>
      <c r="F114" s="357"/>
      <c r="G114" s="357"/>
      <c r="H114" s="358"/>
    </row>
    <row r="115" spans="1:8" ht="18.75" x14ac:dyDescent="0.25">
      <c r="A115" s="383" t="s">
        <v>1223</v>
      </c>
      <c r="B115" s="384"/>
      <c r="C115" s="384"/>
      <c r="D115" s="384"/>
      <c r="E115" s="384"/>
      <c r="F115" s="384"/>
      <c r="G115" s="384"/>
      <c r="H115" s="385"/>
    </row>
    <row r="116" spans="1:8" ht="98.1" customHeight="1" x14ac:dyDescent="0.25">
      <c r="A116" s="131" t="s">
        <v>1224</v>
      </c>
      <c r="B116" s="132">
        <v>2017</v>
      </c>
      <c r="C116" s="122" t="s">
        <v>1224</v>
      </c>
      <c r="D116" s="121">
        <v>243</v>
      </c>
      <c r="E116" s="121">
        <v>695</v>
      </c>
      <c r="F116" s="121" t="s">
        <v>120</v>
      </c>
      <c r="G116" s="121" t="s">
        <v>120</v>
      </c>
      <c r="H116" s="122" t="s">
        <v>1950</v>
      </c>
    </row>
    <row r="117" spans="1:8" ht="89.1" customHeight="1" x14ac:dyDescent="0.25">
      <c r="A117" s="131" t="s">
        <v>1225</v>
      </c>
      <c r="B117" s="132">
        <v>2017</v>
      </c>
      <c r="C117" s="132" t="s">
        <v>292</v>
      </c>
      <c r="D117" s="121">
        <v>606</v>
      </c>
      <c r="E117" s="121">
        <v>3763</v>
      </c>
      <c r="F117" s="121" t="s">
        <v>120</v>
      </c>
      <c r="G117" s="121" t="s">
        <v>120</v>
      </c>
      <c r="H117" s="122" t="s">
        <v>1951</v>
      </c>
    </row>
    <row r="118" spans="1:8" x14ac:dyDescent="0.25">
      <c r="B118" s="133"/>
      <c r="C118" s="133"/>
      <c r="D118" s="79"/>
      <c r="E118" s="79"/>
      <c r="F118" s="79"/>
      <c r="G118" s="79"/>
      <c r="H118" s="76"/>
    </row>
    <row r="119" spans="1:8" x14ac:dyDescent="0.25">
      <c r="A119" s="116" t="s">
        <v>1038</v>
      </c>
      <c r="B119" s="133"/>
      <c r="C119" s="133"/>
      <c r="D119" s="79"/>
      <c r="E119" s="79"/>
      <c r="F119" s="79"/>
      <c r="G119" s="79"/>
      <c r="H119" s="76"/>
    </row>
    <row r="120" spans="1:8" x14ac:dyDescent="0.25">
      <c r="A120" s="116" t="s">
        <v>1041</v>
      </c>
      <c r="B120" s="133"/>
      <c r="C120" s="133"/>
      <c r="D120" s="79"/>
      <c r="E120" s="79"/>
      <c r="F120" s="79"/>
      <c r="G120" s="79"/>
      <c r="H120" s="76"/>
    </row>
  </sheetData>
  <mergeCells count="8">
    <mergeCell ref="A102:H102"/>
    <mergeCell ref="A115:H115"/>
    <mergeCell ref="A5:H5"/>
    <mergeCell ref="A19:H19"/>
    <mergeCell ref="A32:H32"/>
    <mergeCell ref="A58:H58"/>
    <mergeCell ref="A73:H73"/>
    <mergeCell ref="A91:H91"/>
  </mergeCells>
  <phoneticPr fontId="59" type="noConversion"/>
  <pageMargins left="0.79000000000000015" right="0.79000000000000015" top="1.05" bottom="1.05" header="0.79000000000000015" footer="0.79000000000000015"/>
  <pageSetup paperSize="8" scale="65" fitToHeight="0" orientation="landscape" useFirstPageNumber="1" horizontalDpi="300" verticalDpi="300"/>
  <headerFooter>
    <oddHeader>&amp;R&amp;"Calibri Bold,Regular"&amp;11&amp;K000000RESIDENTIAL COMMUNITIES &amp;"Calibri,Regular"RESIDENTIAL PORTFOLIO</oddHeader>
    <oddFooter>&amp;R&amp;"Calibri Bold,Regular"&amp;7&amp;K000000STOCKLAND PROPERTY PORTFOLIO DECEMBER 2017</oddFooter>
  </headerFooter>
  <rowBreaks count="2" manualBreakCount="2">
    <brk id="101" max="16383" man="1"/>
    <brk id="113"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1"/>
  <sheetViews>
    <sheetView zoomScale="75" zoomScaleNormal="75" zoomScalePageLayoutView="75" workbookViewId="0">
      <pane xSplit="1" ySplit="4" topLeftCell="B5" activePane="bottomRight" state="frozen"/>
      <selection activeCell="F77" sqref="F77"/>
      <selection pane="topRight" activeCell="F77" sqref="F77"/>
      <selection pane="bottomLeft" activeCell="F77" sqref="F77"/>
      <selection pane="bottomRight"/>
    </sheetView>
  </sheetViews>
  <sheetFormatPr defaultColWidth="8.875" defaultRowHeight="15" x14ac:dyDescent="0.25"/>
  <cols>
    <col min="1" max="1" width="36.625" style="96" customWidth="1"/>
    <col min="2" max="2" width="15.5" style="134" customWidth="1"/>
    <col min="3" max="3" width="19" style="134" customWidth="1"/>
    <col min="4" max="4" width="13.5" style="134" customWidth="1"/>
    <col min="5" max="5" width="16.125" style="134" customWidth="1"/>
    <col min="6" max="6" width="72.125" style="134" customWidth="1"/>
    <col min="7" max="7" width="15.375" style="96" customWidth="1"/>
    <col min="8" max="16384" width="8.875" style="96"/>
  </cols>
  <sheetData>
    <row r="1" spans="1:6" ht="23.25" x14ac:dyDescent="0.25">
      <c r="A1" s="135" t="s">
        <v>1226</v>
      </c>
      <c r="B1" s="136"/>
      <c r="C1" s="136"/>
      <c r="D1" s="136"/>
      <c r="E1" s="136"/>
      <c r="F1" s="137"/>
    </row>
    <row r="2" spans="1:6" ht="23.25" x14ac:dyDescent="0.25">
      <c r="A2" s="31">
        <v>43100</v>
      </c>
      <c r="B2" s="138"/>
      <c r="C2" s="138"/>
      <c r="D2" s="139"/>
      <c r="E2" s="139"/>
      <c r="F2" s="140"/>
    </row>
    <row r="3" spans="1:6" ht="23.25" x14ac:dyDescent="0.25">
      <c r="A3" s="141"/>
      <c r="B3" s="138"/>
      <c r="C3" s="138"/>
      <c r="D3" s="139"/>
      <c r="E3" s="139"/>
      <c r="F3" s="140"/>
    </row>
    <row r="4" spans="1:6" ht="17.25" x14ac:dyDescent="0.25">
      <c r="A4" s="142" t="s">
        <v>39</v>
      </c>
      <c r="B4" s="142" t="s">
        <v>1227</v>
      </c>
      <c r="C4" s="142" t="s">
        <v>42</v>
      </c>
      <c r="D4" s="142" t="s">
        <v>1228</v>
      </c>
      <c r="E4" s="142" t="s">
        <v>1229</v>
      </c>
      <c r="F4" s="142" t="s">
        <v>41</v>
      </c>
    </row>
    <row r="5" spans="1:6" s="117" customFormat="1" ht="23.25" customHeight="1" x14ac:dyDescent="0.3">
      <c r="A5" s="389" t="s">
        <v>1230</v>
      </c>
      <c r="B5" s="390"/>
      <c r="C5" s="390"/>
      <c r="D5" s="390"/>
      <c r="E5" s="390"/>
      <c r="F5" s="391"/>
    </row>
    <row r="6" spans="1:6" s="143" customFormat="1" ht="81.95" customHeight="1" x14ac:dyDescent="0.25">
      <c r="A6" s="122" t="s">
        <v>1231</v>
      </c>
      <c r="B6" s="132">
        <v>2005</v>
      </c>
      <c r="C6" s="132" t="s">
        <v>1232</v>
      </c>
      <c r="D6" s="132">
        <v>355</v>
      </c>
      <c r="E6" s="132" t="s">
        <v>1233</v>
      </c>
      <c r="F6" s="132" t="s">
        <v>1234</v>
      </c>
    </row>
    <row r="7" spans="1:6" ht="56.25" customHeight="1" x14ac:dyDescent="0.25">
      <c r="A7" s="122" t="s">
        <v>1235</v>
      </c>
      <c r="B7" s="132">
        <v>2011</v>
      </c>
      <c r="C7" s="132" t="s">
        <v>1236</v>
      </c>
      <c r="D7" s="132">
        <v>264</v>
      </c>
      <c r="E7" s="132" t="s">
        <v>1237</v>
      </c>
      <c r="F7" s="119" t="s">
        <v>1238</v>
      </c>
    </row>
    <row r="8" spans="1:6" ht="69.95" customHeight="1" x14ac:dyDescent="0.25">
      <c r="A8" s="122" t="s">
        <v>1239</v>
      </c>
      <c r="B8" s="132">
        <v>1988</v>
      </c>
      <c r="C8" s="132" t="s">
        <v>1240</v>
      </c>
      <c r="D8" s="132">
        <v>262</v>
      </c>
      <c r="E8" s="132" t="s">
        <v>1241</v>
      </c>
      <c r="F8" s="119" t="s">
        <v>1242</v>
      </c>
    </row>
    <row r="9" spans="1:6" ht="54.95" customHeight="1" x14ac:dyDescent="0.25">
      <c r="A9" s="122" t="s">
        <v>1243</v>
      </c>
      <c r="B9" s="132">
        <v>2002</v>
      </c>
      <c r="C9" s="132" t="s">
        <v>1244</v>
      </c>
      <c r="D9" s="132">
        <v>258</v>
      </c>
      <c r="E9" s="132" t="s">
        <v>1245</v>
      </c>
      <c r="F9" s="119" t="s">
        <v>1246</v>
      </c>
    </row>
    <row r="10" spans="1:6" ht="53.25" customHeight="1" x14ac:dyDescent="0.25">
      <c r="A10" s="122" t="s">
        <v>1247</v>
      </c>
      <c r="B10" s="132">
        <v>1989</v>
      </c>
      <c r="C10" s="132" t="s">
        <v>1248</v>
      </c>
      <c r="D10" s="132">
        <v>249</v>
      </c>
      <c r="E10" s="132" t="s">
        <v>1249</v>
      </c>
      <c r="F10" s="119" t="s">
        <v>1250</v>
      </c>
    </row>
    <row r="11" spans="1:6" ht="54.95" customHeight="1" x14ac:dyDescent="0.25">
      <c r="A11" s="122" t="s">
        <v>1251</v>
      </c>
      <c r="B11" s="132">
        <v>2003</v>
      </c>
      <c r="C11" s="132" t="s">
        <v>1252</v>
      </c>
      <c r="D11" s="132">
        <v>242</v>
      </c>
      <c r="E11" s="132" t="s">
        <v>1253</v>
      </c>
      <c r="F11" s="119" t="s">
        <v>1254</v>
      </c>
    </row>
    <row r="12" spans="1:6" ht="53.25" customHeight="1" x14ac:dyDescent="0.25">
      <c r="A12" s="122" t="s">
        <v>1255</v>
      </c>
      <c r="B12" s="132">
        <v>1982</v>
      </c>
      <c r="C12" s="132" t="s">
        <v>1256</v>
      </c>
      <c r="D12" s="132">
        <v>233</v>
      </c>
      <c r="E12" s="132" t="s">
        <v>1257</v>
      </c>
      <c r="F12" s="119" t="s">
        <v>1258</v>
      </c>
    </row>
    <row r="13" spans="1:6" ht="131.1" customHeight="1" x14ac:dyDescent="0.25">
      <c r="A13" s="122" t="s">
        <v>1259</v>
      </c>
      <c r="B13" s="132">
        <v>1980</v>
      </c>
      <c r="C13" s="132" t="s">
        <v>1260</v>
      </c>
      <c r="D13" s="132">
        <v>223</v>
      </c>
      <c r="E13" s="132" t="s">
        <v>1261</v>
      </c>
      <c r="F13" s="119" t="s">
        <v>1262</v>
      </c>
    </row>
    <row r="14" spans="1:6" ht="71.25" customHeight="1" x14ac:dyDescent="0.25">
      <c r="A14" s="122" t="s">
        <v>1263</v>
      </c>
      <c r="B14" s="132">
        <v>1980</v>
      </c>
      <c r="C14" s="132" t="s">
        <v>1264</v>
      </c>
      <c r="D14" s="132">
        <v>207</v>
      </c>
      <c r="E14" s="132" t="s">
        <v>1265</v>
      </c>
      <c r="F14" s="119" t="s">
        <v>1266</v>
      </c>
    </row>
    <row r="15" spans="1:6" ht="57.95" customHeight="1" x14ac:dyDescent="0.25">
      <c r="A15" s="122" t="s">
        <v>1267</v>
      </c>
      <c r="B15" s="132">
        <v>1988</v>
      </c>
      <c r="C15" s="132" t="s">
        <v>1268</v>
      </c>
      <c r="D15" s="132">
        <v>204</v>
      </c>
      <c r="E15" s="132" t="s">
        <v>1269</v>
      </c>
      <c r="F15" s="132" t="s">
        <v>1270</v>
      </c>
    </row>
    <row r="16" spans="1:6" ht="41.25" customHeight="1" x14ac:dyDescent="0.25">
      <c r="A16" s="122" t="s">
        <v>1271</v>
      </c>
      <c r="B16" s="132">
        <v>1978</v>
      </c>
      <c r="C16" s="132" t="s">
        <v>1272</v>
      </c>
      <c r="D16" s="132">
        <v>204</v>
      </c>
      <c r="E16" s="132" t="s">
        <v>1273</v>
      </c>
      <c r="F16" s="119" t="s">
        <v>1274</v>
      </c>
    </row>
    <row r="17" spans="1:6" ht="54.95" customHeight="1" x14ac:dyDescent="0.25">
      <c r="A17" s="122" t="s">
        <v>1275</v>
      </c>
      <c r="B17" s="132">
        <v>2006</v>
      </c>
      <c r="C17" s="132" t="s">
        <v>1276</v>
      </c>
      <c r="D17" s="132">
        <v>204</v>
      </c>
      <c r="E17" s="132" t="s">
        <v>1277</v>
      </c>
      <c r="F17" s="119" t="s">
        <v>1278</v>
      </c>
    </row>
    <row r="18" spans="1:6" ht="57.95" customHeight="1" x14ac:dyDescent="0.25">
      <c r="A18" s="122" t="s">
        <v>1279</v>
      </c>
      <c r="B18" s="132">
        <v>1968</v>
      </c>
      <c r="C18" s="132" t="s">
        <v>1280</v>
      </c>
      <c r="D18" s="132">
        <v>204</v>
      </c>
      <c r="E18" s="132" t="s">
        <v>1281</v>
      </c>
      <c r="F18" s="119" t="s">
        <v>1282</v>
      </c>
    </row>
    <row r="19" spans="1:6" ht="81" customHeight="1" x14ac:dyDescent="0.25">
      <c r="A19" s="122" t="s">
        <v>1283</v>
      </c>
      <c r="B19" s="132">
        <v>2010</v>
      </c>
      <c r="C19" s="132" t="s">
        <v>1284</v>
      </c>
      <c r="D19" s="132">
        <v>202</v>
      </c>
      <c r="E19" s="132" t="s">
        <v>1285</v>
      </c>
      <c r="F19" s="119" t="s">
        <v>1286</v>
      </c>
    </row>
    <row r="20" spans="1:6" ht="54" customHeight="1" x14ac:dyDescent="0.25">
      <c r="A20" s="122" t="s">
        <v>1287</v>
      </c>
      <c r="B20" s="132">
        <v>2005</v>
      </c>
      <c r="C20" s="132" t="s">
        <v>1288</v>
      </c>
      <c r="D20" s="132">
        <v>199</v>
      </c>
      <c r="E20" s="132" t="s">
        <v>1289</v>
      </c>
      <c r="F20" s="119" t="s">
        <v>1290</v>
      </c>
    </row>
    <row r="21" spans="1:6" ht="74.25" customHeight="1" x14ac:dyDescent="0.25">
      <c r="A21" s="122" t="s">
        <v>1291</v>
      </c>
      <c r="B21" s="132">
        <v>2013</v>
      </c>
      <c r="C21" s="132" t="s">
        <v>1292</v>
      </c>
      <c r="D21" s="132">
        <v>194</v>
      </c>
      <c r="E21" s="132" t="s">
        <v>1293</v>
      </c>
      <c r="F21" s="119" t="s">
        <v>1294</v>
      </c>
    </row>
    <row r="22" spans="1:6" ht="57" customHeight="1" x14ac:dyDescent="0.25">
      <c r="A22" s="122" t="s">
        <v>1295</v>
      </c>
      <c r="B22" s="132">
        <v>1997</v>
      </c>
      <c r="C22" s="132" t="s">
        <v>1296</v>
      </c>
      <c r="D22" s="132">
        <v>192</v>
      </c>
      <c r="E22" s="132" t="s">
        <v>1297</v>
      </c>
      <c r="F22" s="119" t="s">
        <v>1298</v>
      </c>
    </row>
    <row r="23" spans="1:6" ht="90.95" customHeight="1" x14ac:dyDescent="0.25">
      <c r="A23" s="122" t="s">
        <v>1299</v>
      </c>
      <c r="B23" s="132">
        <v>2010</v>
      </c>
      <c r="C23" s="132" t="s">
        <v>1300</v>
      </c>
      <c r="D23" s="132">
        <v>191</v>
      </c>
      <c r="E23" s="132" t="s">
        <v>1301</v>
      </c>
      <c r="F23" s="119" t="s">
        <v>1302</v>
      </c>
    </row>
    <row r="24" spans="1:6" ht="60" customHeight="1" x14ac:dyDescent="0.25">
      <c r="A24" s="122" t="s">
        <v>1303</v>
      </c>
      <c r="B24" s="132">
        <v>2008</v>
      </c>
      <c r="C24" s="132" t="s">
        <v>1304</v>
      </c>
      <c r="D24" s="132">
        <v>189</v>
      </c>
      <c r="E24" s="132" t="s">
        <v>1305</v>
      </c>
      <c r="F24" s="119" t="s">
        <v>1306</v>
      </c>
    </row>
    <row r="25" spans="1:6" ht="57" customHeight="1" x14ac:dyDescent="0.25">
      <c r="A25" s="122" t="s">
        <v>1307</v>
      </c>
      <c r="B25" s="132">
        <v>2009</v>
      </c>
      <c r="C25" s="132" t="s">
        <v>1308</v>
      </c>
      <c r="D25" s="132">
        <v>187</v>
      </c>
      <c r="E25" s="132" t="s">
        <v>1309</v>
      </c>
      <c r="F25" s="132" t="s">
        <v>1310</v>
      </c>
    </row>
    <row r="26" spans="1:6" ht="99" customHeight="1" x14ac:dyDescent="0.25">
      <c r="A26" s="122" t="s">
        <v>1311</v>
      </c>
      <c r="B26" s="132">
        <v>2014</v>
      </c>
      <c r="C26" s="132" t="s">
        <v>1312</v>
      </c>
      <c r="D26" s="132">
        <v>185</v>
      </c>
      <c r="E26" s="132" t="s">
        <v>1313</v>
      </c>
      <c r="F26" s="119" t="s">
        <v>1314</v>
      </c>
    </row>
    <row r="27" spans="1:6" ht="69" customHeight="1" x14ac:dyDescent="0.25">
      <c r="A27" s="122" t="s">
        <v>1315</v>
      </c>
      <c r="B27" s="132">
        <v>1989</v>
      </c>
      <c r="C27" s="132" t="s">
        <v>1316</v>
      </c>
      <c r="D27" s="132">
        <v>183</v>
      </c>
      <c r="E27" s="132" t="s">
        <v>1317</v>
      </c>
      <c r="F27" s="119" t="s">
        <v>1318</v>
      </c>
    </row>
    <row r="28" spans="1:6" ht="56.25" customHeight="1" x14ac:dyDescent="0.25">
      <c r="A28" s="122" t="s">
        <v>1319</v>
      </c>
      <c r="B28" s="132">
        <v>1993</v>
      </c>
      <c r="C28" s="132" t="s">
        <v>1320</v>
      </c>
      <c r="D28" s="132">
        <v>181</v>
      </c>
      <c r="E28" s="132" t="s">
        <v>1321</v>
      </c>
      <c r="F28" s="132" t="s">
        <v>1322</v>
      </c>
    </row>
    <row r="29" spans="1:6" ht="57" customHeight="1" x14ac:dyDescent="0.25">
      <c r="A29" s="122" t="s">
        <v>1323</v>
      </c>
      <c r="B29" s="132">
        <v>1986</v>
      </c>
      <c r="C29" s="132" t="s">
        <v>1324</v>
      </c>
      <c r="D29" s="132">
        <v>180</v>
      </c>
      <c r="E29" s="132" t="s">
        <v>1325</v>
      </c>
      <c r="F29" s="119" t="s">
        <v>1326</v>
      </c>
    </row>
    <row r="30" spans="1:6" ht="71.25" customHeight="1" x14ac:dyDescent="0.25">
      <c r="A30" s="122" t="s">
        <v>1327</v>
      </c>
      <c r="B30" s="132">
        <v>1984</v>
      </c>
      <c r="C30" s="132" t="s">
        <v>1328</v>
      </c>
      <c r="D30" s="132">
        <v>176</v>
      </c>
      <c r="E30" s="132" t="s">
        <v>1329</v>
      </c>
      <c r="F30" s="119" t="s">
        <v>1330</v>
      </c>
    </row>
    <row r="31" spans="1:6" ht="72" customHeight="1" x14ac:dyDescent="0.25">
      <c r="A31" s="122" t="s">
        <v>1331</v>
      </c>
      <c r="B31" s="132">
        <v>1994</v>
      </c>
      <c r="C31" s="132" t="s">
        <v>1332</v>
      </c>
      <c r="D31" s="132">
        <v>175</v>
      </c>
      <c r="E31" s="132" t="s">
        <v>1333</v>
      </c>
      <c r="F31" s="132" t="s">
        <v>1334</v>
      </c>
    </row>
    <row r="32" spans="1:6" ht="72" customHeight="1" x14ac:dyDescent="0.25">
      <c r="A32" s="122" t="s">
        <v>1335</v>
      </c>
      <c r="B32" s="132">
        <v>1983</v>
      </c>
      <c r="C32" s="132" t="s">
        <v>1324</v>
      </c>
      <c r="D32" s="132">
        <v>170</v>
      </c>
      <c r="E32" s="132" t="s">
        <v>1336</v>
      </c>
      <c r="F32" s="119" t="s">
        <v>1337</v>
      </c>
    </row>
    <row r="33" spans="1:6" ht="54.95" customHeight="1" x14ac:dyDescent="0.25">
      <c r="A33" s="122" t="s">
        <v>1338</v>
      </c>
      <c r="B33" s="132">
        <v>2000</v>
      </c>
      <c r="C33" s="132" t="s">
        <v>1339</v>
      </c>
      <c r="D33" s="132">
        <v>170</v>
      </c>
      <c r="E33" s="132" t="s">
        <v>1340</v>
      </c>
      <c r="F33" s="119" t="s">
        <v>1341</v>
      </c>
    </row>
    <row r="34" spans="1:6" ht="45" customHeight="1" x14ac:dyDescent="0.25">
      <c r="A34" s="122" t="s">
        <v>1342</v>
      </c>
      <c r="B34" s="132">
        <v>1984</v>
      </c>
      <c r="C34" s="132" t="s">
        <v>1343</v>
      </c>
      <c r="D34" s="132">
        <v>160</v>
      </c>
      <c r="E34" s="132" t="s">
        <v>1344</v>
      </c>
      <c r="F34" s="119" t="s">
        <v>1345</v>
      </c>
    </row>
    <row r="35" spans="1:6" ht="54" customHeight="1" x14ac:dyDescent="0.25">
      <c r="A35" s="122" t="s">
        <v>1346</v>
      </c>
      <c r="B35" s="132">
        <v>1987</v>
      </c>
      <c r="C35" s="132" t="s">
        <v>1347</v>
      </c>
      <c r="D35" s="132">
        <v>160</v>
      </c>
      <c r="E35" s="132" t="s">
        <v>1348</v>
      </c>
      <c r="F35" s="119" t="s">
        <v>1349</v>
      </c>
    </row>
    <row r="36" spans="1:6" ht="69.95" customHeight="1" x14ac:dyDescent="0.25">
      <c r="A36" s="122" t="s">
        <v>1350</v>
      </c>
      <c r="B36" s="132">
        <v>2003</v>
      </c>
      <c r="C36" s="132" t="s">
        <v>1351</v>
      </c>
      <c r="D36" s="132">
        <v>158</v>
      </c>
      <c r="E36" s="132" t="s">
        <v>1352</v>
      </c>
      <c r="F36" s="119" t="s">
        <v>1353</v>
      </c>
    </row>
    <row r="37" spans="1:6" ht="75" x14ac:dyDescent="0.25">
      <c r="A37" s="122" t="s">
        <v>1354</v>
      </c>
      <c r="B37" s="132">
        <v>1983</v>
      </c>
      <c r="C37" s="132" t="s">
        <v>1355</v>
      </c>
      <c r="D37" s="132">
        <v>156</v>
      </c>
      <c r="E37" s="132" t="s">
        <v>1356</v>
      </c>
      <c r="F37" s="119" t="s">
        <v>1357</v>
      </c>
    </row>
    <row r="38" spans="1:6" ht="57" customHeight="1" x14ac:dyDescent="0.25">
      <c r="A38" s="122" t="s">
        <v>1358</v>
      </c>
      <c r="B38" s="132">
        <v>1983</v>
      </c>
      <c r="C38" s="132" t="s">
        <v>1359</v>
      </c>
      <c r="D38" s="132">
        <v>153</v>
      </c>
      <c r="E38" s="132" t="s">
        <v>1360</v>
      </c>
      <c r="F38" s="119" t="s">
        <v>1361</v>
      </c>
    </row>
    <row r="39" spans="1:6" ht="56.25" customHeight="1" x14ac:dyDescent="0.25">
      <c r="A39" s="122" t="s">
        <v>1362</v>
      </c>
      <c r="B39" s="132">
        <v>1982</v>
      </c>
      <c r="C39" s="132" t="s">
        <v>1363</v>
      </c>
      <c r="D39" s="132">
        <v>147</v>
      </c>
      <c r="E39" s="132" t="s">
        <v>1364</v>
      </c>
      <c r="F39" s="132" t="s">
        <v>1365</v>
      </c>
    </row>
    <row r="40" spans="1:6" ht="41.25" customHeight="1" x14ac:dyDescent="0.25">
      <c r="A40" s="122" t="s">
        <v>1366</v>
      </c>
      <c r="B40" s="132">
        <v>1990</v>
      </c>
      <c r="C40" s="132" t="s">
        <v>1367</v>
      </c>
      <c r="D40" s="132">
        <v>144</v>
      </c>
      <c r="E40" s="132" t="s">
        <v>1368</v>
      </c>
      <c r="F40" s="119" t="s">
        <v>1369</v>
      </c>
    </row>
    <row r="41" spans="1:6" ht="56.25" customHeight="1" x14ac:dyDescent="0.25">
      <c r="A41" s="122" t="s">
        <v>1370</v>
      </c>
      <c r="B41" s="132">
        <v>1985</v>
      </c>
      <c r="C41" s="132" t="s">
        <v>1332</v>
      </c>
      <c r="D41" s="132">
        <v>144</v>
      </c>
      <c r="E41" s="132" t="s">
        <v>1371</v>
      </c>
      <c r="F41" s="132" t="s">
        <v>1372</v>
      </c>
    </row>
    <row r="42" spans="1:6" ht="57.95" customHeight="1" x14ac:dyDescent="0.25">
      <c r="A42" s="122" t="s">
        <v>1373</v>
      </c>
      <c r="B42" s="132">
        <v>1988</v>
      </c>
      <c r="C42" s="132" t="s">
        <v>1374</v>
      </c>
      <c r="D42" s="132">
        <v>141</v>
      </c>
      <c r="E42" s="132" t="s">
        <v>1375</v>
      </c>
      <c r="F42" s="119" t="s">
        <v>1376</v>
      </c>
    </row>
    <row r="43" spans="1:6" ht="69" customHeight="1" x14ac:dyDescent="0.25">
      <c r="A43" s="122" t="s">
        <v>1377</v>
      </c>
      <c r="B43" s="132">
        <v>2011</v>
      </c>
      <c r="C43" s="132" t="s">
        <v>1378</v>
      </c>
      <c r="D43" s="132">
        <v>140</v>
      </c>
      <c r="E43" s="132" t="s">
        <v>1379</v>
      </c>
      <c r="F43" s="119" t="s">
        <v>1380</v>
      </c>
    </row>
    <row r="44" spans="1:6" ht="57.95" customHeight="1" x14ac:dyDescent="0.25">
      <c r="A44" s="122" t="s">
        <v>1381</v>
      </c>
      <c r="B44" s="132">
        <v>2002</v>
      </c>
      <c r="C44" s="132" t="s">
        <v>1382</v>
      </c>
      <c r="D44" s="132">
        <v>132</v>
      </c>
      <c r="E44" s="132" t="s">
        <v>1383</v>
      </c>
      <c r="F44" s="119" t="s">
        <v>1384</v>
      </c>
    </row>
    <row r="45" spans="1:6" ht="44.25" customHeight="1" x14ac:dyDescent="0.25">
      <c r="A45" s="122" t="s">
        <v>1385</v>
      </c>
      <c r="B45" s="132">
        <v>1985</v>
      </c>
      <c r="C45" s="132" t="s">
        <v>1386</v>
      </c>
      <c r="D45" s="132">
        <v>129</v>
      </c>
      <c r="E45" s="132" t="s">
        <v>1387</v>
      </c>
      <c r="F45" s="119" t="s">
        <v>1388</v>
      </c>
    </row>
    <row r="46" spans="1:6" ht="39" customHeight="1" x14ac:dyDescent="0.25">
      <c r="A46" s="122" t="s">
        <v>1389</v>
      </c>
      <c r="B46" s="132">
        <v>1986</v>
      </c>
      <c r="C46" s="132" t="s">
        <v>1390</v>
      </c>
      <c r="D46" s="132">
        <v>127</v>
      </c>
      <c r="E46" s="132" t="s">
        <v>1391</v>
      </c>
      <c r="F46" s="119" t="s">
        <v>1392</v>
      </c>
    </row>
    <row r="47" spans="1:6" ht="59.25" customHeight="1" x14ac:dyDescent="0.25">
      <c r="A47" s="122" t="s">
        <v>1393</v>
      </c>
      <c r="B47" s="132">
        <v>2003</v>
      </c>
      <c r="C47" s="132" t="s">
        <v>1394</v>
      </c>
      <c r="D47" s="132">
        <v>125</v>
      </c>
      <c r="E47" s="132" t="s">
        <v>1395</v>
      </c>
      <c r="F47" s="132" t="s">
        <v>1396</v>
      </c>
    </row>
    <row r="48" spans="1:6" ht="57.95" customHeight="1" x14ac:dyDescent="0.25">
      <c r="A48" s="122" t="s">
        <v>1397</v>
      </c>
      <c r="B48" s="132">
        <v>1981</v>
      </c>
      <c r="C48" s="132" t="s">
        <v>1398</v>
      </c>
      <c r="D48" s="132">
        <v>125</v>
      </c>
      <c r="E48" s="132" t="s">
        <v>1399</v>
      </c>
      <c r="F48" s="119" t="s">
        <v>1400</v>
      </c>
    </row>
    <row r="49" spans="1:6" ht="57" customHeight="1" x14ac:dyDescent="0.25">
      <c r="A49" s="122" t="s">
        <v>1401</v>
      </c>
      <c r="B49" s="132">
        <v>1987</v>
      </c>
      <c r="C49" s="132" t="s">
        <v>1402</v>
      </c>
      <c r="D49" s="132">
        <v>124</v>
      </c>
      <c r="E49" s="132" t="s">
        <v>1403</v>
      </c>
      <c r="F49" s="132" t="s">
        <v>1404</v>
      </c>
    </row>
    <row r="50" spans="1:6" ht="56.25" customHeight="1" x14ac:dyDescent="0.25">
      <c r="A50" s="122" t="s">
        <v>1405</v>
      </c>
      <c r="B50" s="132">
        <v>1983</v>
      </c>
      <c r="C50" s="132" t="s">
        <v>1406</v>
      </c>
      <c r="D50" s="132">
        <v>111</v>
      </c>
      <c r="E50" s="132" t="s">
        <v>1407</v>
      </c>
      <c r="F50" s="119" t="s">
        <v>1408</v>
      </c>
    </row>
    <row r="51" spans="1:6" ht="54.95" customHeight="1" x14ac:dyDescent="0.25">
      <c r="A51" s="122" t="s">
        <v>1409</v>
      </c>
      <c r="B51" s="132">
        <v>1980</v>
      </c>
      <c r="C51" s="132" t="s">
        <v>1410</v>
      </c>
      <c r="D51" s="132">
        <v>105</v>
      </c>
      <c r="E51" s="132" t="s">
        <v>1411</v>
      </c>
      <c r="F51" s="119" t="s">
        <v>1412</v>
      </c>
    </row>
    <row r="52" spans="1:6" ht="74.099999999999994" customHeight="1" x14ac:dyDescent="0.25">
      <c r="A52" s="122" t="s">
        <v>1413</v>
      </c>
      <c r="B52" s="132">
        <v>1986</v>
      </c>
      <c r="C52" s="132" t="s">
        <v>1414</v>
      </c>
      <c r="D52" s="132">
        <v>104</v>
      </c>
      <c r="E52" s="132" t="s">
        <v>1415</v>
      </c>
      <c r="F52" s="132" t="s">
        <v>1416</v>
      </c>
    </row>
    <row r="53" spans="1:6" ht="54.95" customHeight="1" x14ac:dyDescent="0.25">
      <c r="A53" s="122" t="s">
        <v>1417</v>
      </c>
      <c r="B53" s="132">
        <v>1987</v>
      </c>
      <c r="C53" s="132" t="s">
        <v>1418</v>
      </c>
      <c r="D53" s="132">
        <v>97</v>
      </c>
      <c r="E53" s="132" t="s">
        <v>1419</v>
      </c>
      <c r="F53" s="119" t="s">
        <v>1420</v>
      </c>
    </row>
    <row r="54" spans="1:6" ht="60.95" customHeight="1" x14ac:dyDescent="0.25">
      <c r="A54" s="122" t="s">
        <v>1421</v>
      </c>
      <c r="B54" s="132">
        <v>1990</v>
      </c>
      <c r="C54" s="132" t="s">
        <v>1422</v>
      </c>
      <c r="D54" s="132">
        <v>97</v>
      </c>
      <c r="E54" s="132" t="s">
        <v>1423</v>
      </c>
      <c r="F54" s="119" t="s">
        <v>1424</v>
      </c>
    </row>
    <row r="55" spans="1:6" ht="84.95" customHeight="1" x14ac:dyDescent="0.25">
      <c r="A55" s="122" t="s">
        <v>1425</v>
      </c>
      <c r="B55" s="132">
        <v>1992</v>
      </c>
      <c r="C55" s="132" t="s">
        <v>1426</v>
      </c>
      <c r="D55" s="132">
        <v>97</v>
      </c>
      <c r="E55" s="132" t="s">
        <v>1427</v>
      </c>
      <c r="F55" s="119" t="s">
        <v>1428</v>
      </c>
    </row>
    <row r="56" spans="1:6" ht="57.95" customHeight="1" x14ac:dyDescent="0.25">
      <c r="A56" s="122" t="s">
        <v>1429</v>
      </c>
      <c r="B56" s="132">
        <v>1998</v>
      </c>
      <c r="C56" s="132" t="s">
        <v>1430</v>
      </c>
      <c r="D56" s="132">
        <v>95</v>
      </c>
      <c r="E56" s="132" t="s">
        <v>1431</v>
      </c>
      <c r="F56" s="132" t="s">
        <v>1432</v>
      </c>
    </row>
    <row r="57" spans="1:6" ht="57.95" customHeight="1" x14ac:dyDescent="0.25">
      <c r="A57" s="122" t="s">
        <v>1433</v>
      </c>
      <c r="B57" s="132">
        <v>1976</v>
      </c>
      <c r="C57" s="132" t="s">
        <v>1434</v>
      </c>
      <c r="D57" s="132">
        <v>90</v>
      </c>
      <c r="E57" s="132" t="s">
        <v>1435</v>
      </c>
      <c r="F57" s="119" t="s">
        <v>1436</v>
      </c>
    </row>
    <row r="58" spans="1:6" ht="84" customHeight="1" x14ac:dyDescent="0.25">
      <c r="A58" s="122" t="s">
        <v>1437</v>
      </c>
      <c r="B58" s="132">
        <v>2016</v>
      </c>
      <c r="C58" s="132" t="s">
        <v>1438</v>
      </c>
      <c r="D58" s="132">
        <v>87</v>
      </c>
      <c r="E58" s="132" t="s">
        <v>1439</v>
      </c>
      <c r="F58" s="119" t="s">
        <v>1440</v>
      </c>
    </row>
    <row r="59" spans="1:6" ht="41.25" customHeight="1" x14ac:dyDescent="0.25">
      <c r="A59" s="122" t="s">
        <v>1441</v>
      </c>
      <c r="B59" s="132">
        <v>1984</v>
      </c>
      <c r="C59" s="132" t="s">
        <v>1442</v>
      </c>
      <c r="D59" s="132">
        <v>80</v>
      </c>
      <c r="E59" s="132" t="s">
        <v>1443</v>
      </c>
      <c r="F59" s="119" t="s">
        <v>1444</v>
      </c>
    </row>
    <row r="60" spans="1:6" ht="72.95" customHeight="1" x14ac:dyDescent="0.25">
      <c r="A60" s="122" t="s">
        <v>1445</v>
      </c>
      <c r="B60" s="132">
        <v>2012</v>
      </c>
      <c r="C60" s="132" t="s">
        <v>1446</v>
      </c>
      <c r="D60" s="132">
        <v>79</v>
      </c>
      <c r="E60" s="132" t="s">
        <v>1447</v>
      </c>
      <c r="F60" s="119" t="s">
        <v>1448</v>
      </c>
    </row>
    <row r="61" spans="1:6" ht="59.25" customHeight="1" x14ac:dyDescent="0.25">
      <c r="A61" s="122" t="s">
        <v>1449</v>
      </c>
      <c r="B61" s="132">
        <v>1990</v>
      </c>
      <c r="C61" s="132" t="s">
        <v>1386</v>
      </c>
      <c r="D61" s="132">
        <v>74</v>
      </c>
      <c r="E61" s="132" t="s">
        <v>1450</v>
      </c>
      <c r="F61" s="119" t="s">
        <v>1451</v>
      </c>
    </row>
    <row r="62" spans="1:6" ht="51.95" customHeight="1" x14ac:dyDescent="0.25">
      <c r="A62" s="122" t="s">
        <v>1452</v>
      </c>
      <c r="B62" s="132">
        <v>1995</v>
      </c>
      <c r="C62" s="132" t="s">
        <v>1453</v>
      </c>
      <c r="D62" s="132">
        <v>65</v>
      </c>
      <c r="E62" s="132" t="s">
        <v>1454</v>
      </c>
      <c r="F62" s="119" t="s">
        <v>1455</v>
      </c>
    </row>
    <row r="63" spans="1:6" ht="59.25" customHeight="1" x14ac:dyDescent="0.25">
      <c r="A63" s="122" t="s">
        <v>1456</v>
      </c>
      <c r="B63" s="132">
        <v>1983</v>
      </c>
      <c r="C63" s="132" t="s">
        <v>1457</v>
      </c>
      <c r="D63" s="132">
        <v>61</v>
      </c>
      <c r="E63" s="132" t="s">
        <v>1458</v>
      </c>
      <c r="F63" s="119" t="s">
        <v>1459</v>
      </c>
    </row>
    <row r="64" spans="1:6" ht="53.25" customHeight="1" x14ac:dyDescent="0.25">
      <c r="A64" s="122" t="s">
        <v>1460</v>
      </c>
      <c r="B64" s="132">
        <v>1992</v>
      </c>
      <c r="C64" s="132" t="s">
        <v>1461</v>
      </c>
      <c r="D64" s="132">
        <v>57</v>
      </c>
      <c r="E64" s="132" t="s">
        <v>1462</v>
      </c>
      <c r="F64" s="119" t="s">
        <v>1463</v>
      </c>
    </row>
    <row r="65" spans="1:6" s="143" customFormat="1" ht="54.95" customHeight="1" x14ac:dyDescent="0.25">
      <c r="A65" s="122" t="s">
        <v>1464</v>
      </c>
      <c r="B65" s="132">
        <v>2002</v>
      </c>
      <c r="C65" s="132" t="s">
        <v>1402</v>
      </c>
      <c r="D65" s="132">
        <v>54</v>
      </c>
      <c r="E65" s="132" t="s">
        <v>1465</v>
      </c>
      <c r="F65" s="132" t="s">
        <v>1466</v>
      </c>
    </row>
    <row r="66" spans="1:6" ht="54.95" customHeight="1" x14ac:dyDescent="0.25">
      <c r="A66" s="122" t="s">
        <v>1467</v>
      </c>
      <c r="B66" s="132">
        <v>2001</v>
      </c>
      <c r="C66" s="132" t="s">
        <v>1332</v>
      </c>
      <c r="D66" s="132">
        <v>54</v>
      </c>
      <c r="E66" s="132" t="s">
        <v>1468</v>
      </c>
      <c r="F66" s="132" t="s">
        <v>1469</v>
      </c>
    </row>
    <row r="67" spans="1:6" ht="54.95" customHeight="1" x14ac:dyDescent="0.25">
      <c r="A67" s="122" t="s">
        <v>1470</v>
      </c>
      <c r="B67" s="132">
        <v>1996</v>
      </c>
      <c r="C67" s="132" t="s">
        <v>1471</v>
      </c>
      <c r="D67" s="132">
        <v>43</v>
      </c>
      <c r="E67" s="132" t="s">
        <v>1472</v>
      </c>
      <c r="F67" s="119" t="s">
        <v>1473</v>
      </c>
    </row>
    <row r="68" spans="1:6" ht="71.099999999999994" customHeight="1" x14ac:dyDescent="0.25">
      <c r="A68" s="122" t="s">
        <v>1474</v>
      </c>
      <c r="B68" s="132">
        <v>1994</v>
      </c>
      <c r="C68" s="132" t="s">
        <v>1475</v>
      </c>
      <c r="D68" s="132">
        <v>29</v>
      </c>
      <c r="E68" s="132" t="s">
        <v>1476</v>
      </c>
      <c r="F68" s="119" t="s">
        <v>1477</v>
      </c>
    </row>
    <row r="69" spans="1:6" ht="71.099999999999994" customHeight="1" x14ac:dyDescent="0.25">
      <c r="A69" s="122" t="s">
        <v>1478</v>
      </c>
      <c r="B69" s="132">
        <v>1974</v>
      </c>
      <c r="C69" s="132" t="s">
        <v>1479</v>
      </c>
      <c r="D69" s="132">
        <v>22</v>
      </c>
      <c r="E69" s="132" t="s">
        <v>1480</v>
      </c>
      <c r="F69" s="132" t="s">
        <v>1481</v>
      </c>
    </row>
    <row r="70" spans="1:6" ht="48" customHeight="1" x14ac:dyDescent="0.25">
      <c r="A70" s="122" t="s">
        <v>1482</v>
      </c>
      <c r="B70" s="132">
        <v>2001</v>
      </c>
      <c r="C70" s="132" t="s">
        <v>1483</v>
      </c>
      <c r="D70" s="132">
        <v>4</v>
      </c>
      <c r="E70" s="132" t="s">
        <v>1484</v>
      </c>
      <c r="F70" s="119" t="s">
        <v>1485</v>
      </c>
    </row>
    <row r="71" spans="1:6" s="117" customFormat="1" ht="23.1" customHeight="1" x14ac:dyDescent="0.3">
      <c r="A71" s="380" t="s">
        <v>1486</v>
      </c>
      <c r="B71" s="381"/>
      <c r="C71" s="381"/>
      <c r="D71" s="381"/>
      <c r="E71" s="381"/>
      <c r="F71" s="382"/>
    </row>
    <row r="72" spans="1:6" ht="78" customHeight="1" x14ac:dyDescent="0.25">
      <c r="A72" s="276" t="s">
        <v>1291</v>
      </c>
      <c r="B72" s="119"/>
      <c r="C72" s="119" t="s">
        <v>1292</v>
      </c>
      <c r="D72" s="119">
        <v>1</v>
      </c>
      <c r="E72" s="326"/>
      <c r="F72" s="119" t="s">
        <v>1487</v>
      </c>
    </row>
    <row r="73" spans="1:6" ht="87" customHeight="1" x14ac:dyDescent="0.25">
      <c r="A73" s="276" t="s">
        <v>1299</v>
      </c>
      <c r="B73" s="119"/>
      <c r="C73" s="119" t="s">
        <v>1300</v>
      </c>
      <c r="D73" s="119">
        <v>34</v>
      </c>
      <c r="E73" s="326"/>
      <c r="F73" s="119" t="s">
        <v>1302</v>
      </c>
    </row>
    <row r="74" spans="1:6" ht="26.1" customHeight="1" x14ac:dyDescent="0.25">
      <c r="A74" s="380" t="s">
        <v>1488</v>
      </c>
      <c r="B74" s="381"/>
      <c r="C74" s="381"/>
      <c r="D74" s="381"/>
      <c r="E74" s="381"/>
      <c r="F74" s="382"/>
    </row>
    <row r="75" spans="1:6" s="117" customFormat="1" ht="105" customHeight="1" x14ac:dyDescent="0.3">
      <c r="A75" s="276" t="s">
        <v>1489</v>
      </c>
      <c r="B75" s="119"/>
      <c r="C75" s="119" t="s">
        <v>1312</v>
      </c>
      <c r="D75" s="326"/>
      <c r="E75" s="326"/>
      <c r="F75" s="119" t="s">
        <v>1314</v>
      </c>
    </row>
    <row r="76" spans="1:6" ht="60" customHeight="1" x14ac:dyDescent="0.25">
      <c r="A76" s="276" t="s">
        <v>1490</v>
      </c>
      <c r="B76" s="119"/>
      <c r="C76" s="119" t="s">
        <v>1422</v>
      </c>
      <c r="D76" s="326"/>
      <c r="E76" s="326"/>
      <c r="F76" s="119" t="s">
        <v>1424</v>
      </c>
    </row>
    <row r="77" spans="1:6" ht="83.1" customHeight="1" x14ac:dyDescent="0.25">
      <c r="A77" s="276" t="s">
        <v>1491</v>
      </c>
      <c r="B77" s="326"/>
      <c r="C77" s="119" t="s">
        <v>1446</v>
      </c>
      <c r="D77" s="326"/>
      <c r="E77" s="326"/>
      <c r="F77" s="119" t="s">
        <v>1492</v>
      </c>
    </row>
    <row r="78" spans="1:6" ht="95.1" customHeight="1" x14ac:dyDescent="0.25">
      <c r="A78" s="276" t="s">
        <v>1493</v>
      </c>
      <c r="B78" s="326"/>
      <c r="C78" s="119" t="s">
        <v>1280</v>
      </c>
      <c r="D78" s="326"/>
      <c r="E78" s="326"/>
      <c r="F78" s="119" t="s">
        <v>1494</v>
      </c>
    </row>
    <row r="79" spans="1:6" ht="137.1" customHeight="1" x14ac:dyDescent="0.25">
      <c r="A79" s="276" t="s">
        <v>1495</v>
      </c>
      <c r="B79" s="326"/>
      <c r="C79" s="119" t="s">
        <v>1260</v>
      </c>
      <c r="D79" s="326"/>
      <c r="E79" s="326"/>
      <c r="F79" s="132" t="s">
        <v>1262</v>
      </c>
    </row>
    <row r="80" spans="1:6" ht="80.099999999999994" customHeight="1" x14ac:dyDescent="0.25">
      <c r="A80" s="122" t="s">
        <v>1496</v>
      </c>
      <c r="B80" s="132"/>
      <c r="C80" s="132" t="s">
        <v>1497</v>
      </c>
      <c r="D80" s="132"/>
      <c r="E80" s="327"/>
      <c r="F80" s="132" t="s">
        <v>1498</v>
      </c>
    </row>
    <row r="81" spans="1:7" ht="90.95" customHeight="1" x14ac:dyDescent="0.25">
      <c r="A81" s="276" t="s">
        <v>1499</v>
      </c>
      <c r="B81" s="119"/>
      <c r="C81" s="119" t="s">
        <v>1438</v>
      </c>
      <c r="D81" s="326"/>
      <c r="E81" s="326"/>
      <c r="F81" s="119" t="s">
        <v>1500</v>
      </c>
    </row>
    <row r="82" spans="1:7" ht="71.099999999999994" customHeight="1" x14ac:dyDescent="0.25">
      <c r="A82" s="276" t="s">
        <v>1501</v>
      </c>
      <c r="B82" s="119"/>
      <c r="C82" s="119" t="s">
        <v>1378</v>
      </c>
      <c r="D82" s="326"/>
      <c r="E82" s="326"/>
      <c r="F82" s="119" t="s">
        <v>1380</v>
      </c>
    </row>
    <row r="83" spans="1:7" ht="66.95" customHeight="1" x14ac:dyDescent="0.25">
      <c r="A83" s="276" t="s">
        <v>1502</v>
      </c>
      <c r="B83" s="326"/>
      <c r="C83" s="119" t="s">
        <v>1503</v>
      </c>
      <c r="D83" s="326"/>
      <c r="E83" s="326"/>
      <c r="F83" s="119" t="s">
        <v>1504</v>
      </c>
    </row>
    <row r="84" spans="1:7" ht="72.95" customHeight="1" x14ac:dyDescent="0.25">
      <c r="A84" s="276" t="s">
        <v>1505</v>
      </c>
      <c r="B84" s="326"/>
      <c r="C84" s="119" t="s">
        <v>1506</v>
      </c>
      <c r="D84" s="119">
        <v>1</v>
      </c>
      <c r="E84" s="326"/>
      <c r="F84" s="119" t="s">
        <v>1507</v>
      </c>
    </row>
    <row r="85" spans="1:7" ht="74.099999999999994" customHeight="1" x14ac:dyDescent="0.25">
      <c r="A85" s="122" t="s">
        <v>1508</v>
      </c>
      <c r="B85" s="132"/>
      <c r="C85" s="132" t="s">
        <v>1509</v>
      </c>
      <c r="D85" s="132">
        <v>1179</v>
      </c>
      <c r="E85" s="132"/>
      <c r="F85" s="132" t="s">
        <v>1510</v>
      </c>
    </row>
    <row r="86" spans="1:7" ht="23.1" customHeight="1" x14ac:dyDescent="0.25">
      <c r="A86" s="380" t="s">
        <v>1511</v>
      </c>
      <c r="B86" s="381"/>
      <c r="C86" s="381"/>
      <c r="D86" s="381"/>
      <c r="E86" s="381"/>
      <c r="F86" s="382"/>
      <c r="G86" s="76"/>
    </row>
    <row r="87" spans="1:7" ht="51.95" customHeight="1" x14ac:dyDescent="0.25">
      <c r="A87" s="122" t="s">
        <v>1512</v>
      </c>
      <c r="B87" s="326"/>
      <c r="C87" s="132" t="s">
        <v>1513</v>
      </c>
      <c r="D87" s="119">
        <v>1</v>
      </c>
      <c r="E87" s="326"/>
      <c r="F87" s="132" t="s">
        <v>1514</v>
      </c>
      <c r="G87" s="76"/>
    </row>
    <row r="88" spans="1:7" s="117" customFormat="1" ht="51" customHeight="1" x14ac:dyDescent="0.3">
      <c r="A88" s="122" t="s">
        <v>1515</v>
      </c>
      <c r="B88" s="326"/>
      <c r="C88" s="132" t="s">
        <v>1351</v>
      </c>
      <c r="D88" s="119">
        <v>189</v>
      </c>
      <c r="E88" s="326"/>
      <c r="F88" s="132" t="s">
        <v>1516</v>
      </c>
    </row>
    <row r="89" spans="1:7" ht="24.95" customHeight="1" x14ac:dyDescent="0.25">
      <c r="A89" s="380" t="s">
        <v>1517</v>
      </c>
      <c r="B89" s="381"/>
      <c r="C89" s="381"/>
      <c r="D89" s="381"/>
      <c r="E89" s="381"/>
      <c r="F89" s="382"/>
    </row>
    <row r="90" spans="1:7" ht="93.95" customHeight="1" x14ac:dyDescent="0.25">
      <c r="A90" s="276" t="s">
        <v>1518</v>
      </c>
      <c r="B90" s="326"/>
      <c r="C90" s="119" t="s">
        <v>1280</v>
      </c>
      <c r="D90" s="119">
        <v>10</v>
      </c>
      <c r="E90" s="326"/>
      <c r="F90" s="119" t="s">
        <v>1519</v>
      </c>
    </row>
    <row r="91" spans="1:7" ht="45" customHeight="1" x14ac:dyDescent="0.25">
      <c r="A91" s="276" t="s">
        <v>1520</v>
      </c>
      <c r="B91" s="326"/>
      <c r="C91" s="132" t="s">
        <v>1521</v>
      </c>
      <c r="D91" s="119">
        <v>20</v>
      </c>
      <c r="E91" s="326"/>
      <c r="F91" s="132" t="s">
        <v>1522</v>
      </c>
    </row>
    <row r="92" spans="1:7" s="117" customFormat="1" ht="60.95" customHeight="1" x14ac:dyDescent="0.3">
      <c r="A92" s="276" t="s">
        <v>1056</v>
      </c>
      <c r="B92" s="326"/>
      <c r="C92" s="132" t="s">
        <v>1394</v>
      </c>
      <c r="D92" s="119">
        <v>40</v>
      </c>
      <c r="E92" s="326"/>
      <c r="F92" s="132" t="s">
        <v>1523</v>
      </c>
    </row>
    <row r="93" spans="1:7" ht="48" customHeight="1" x14ac:dyDescent="0.25">
      <c r="A93" s="276" t="s">
        <v>1157</v>
      </c>
      <c r="B93" s="326"/>
      <c r="C93" s="132" t="s">
        <v>1940</v>
      </c>
      <c r="D93" s="119"/>
      <c r="E93" s="326"/>
      <c r="F93" s="132" t="s">
        <v>1952</v>
      </c>
    </row>
    <row r="94" spans="1:7" ht="63" customHeight="1" x14ac:dyDescent="0.25">
      <c r="A94" s="122" t="s">
        <v>1524</v>
      </c>
      <c r="B94" s="326"/>
      <c r="C94" s="132" t="s">
        <v>1513</v>
      </c>
      <c r="D94" s="119">
        <v>900</v>
      </c>
      <c r="E94" s="326"/>
      <c r="F94" s="132" t="s">
        <v>1525</v>
      </c>
    </row>
    <row r="95" spans="1:7" ht="27" customHeight="1" x14ac:dyDescent="0.25">
      <c r="A95" s="380" t="s">
        <v>1526</v>
      </c>
      <c r="B95" s="381"/>
      <c r="C95" s="381"/>
      <c r="D95" s="381"/>
      <c r="E95" s="381"/>
      <c r="F95" s="382"/>
    </row>
    <row r="96" spans="1:7" ht="51" customHeight="1" x14ac:dyDescent="0.25">
      <c r="A96" s="276" t="s">
        <v>1527</v>
      </c>
      <c r="B96" s="326"/>
      <c r="C96" s="326"/>
      <c r="D96" s="119">
        <v>800</v>
      </c>
      <c r="E96" s="326"/>
      <c r="F96" s="119" t="s">
        <v>1528</v>
      </c>
    </row>
    <row r="97" spans="1:6" ht="12.95" customHeight="1" x14ac:dyDescent="0.25">
      <c r="A97" s="71"/>
      <c r="B97" s="145"/>
      <c r="C97" s="145"/>
      <c r="D97" s="146"/>
      <c r="E97" s="145"/>
      <c r="F97" s="145"/>
    </row>
    <row r="98" spans="1:6" ht="42.95" customHeight="1" x14ac:dyDescent="0.25">
      <c r="A98" s="76" t="s">
        <v>1529</v>
      </c>
      <c r="B98" s="145"/>
      <c r="C98" s="145"/>
      <c r="D98" s="145"/>
      <c r="E98" s="145"/>
      <c r="F98" s="145"/>
    </row>
    <row r="99" spans="1:6" s="117" customFormat="1" ht="23.25" customHeight="1" x14ac:dyDescent="0.3">
      <c r="A99" s="76" t="s">
        <v>1530</v>
      </c>
      <c r="B99" s="145"/>
      <c r="C99" s="145"/>
      <c r="D99" s="145"/>
      <c r="E99" s="145"/>
      <c r="F99" s="145"/>
    </row>
    <row r="100" spans="1:6" ht="44.25" customHeight="1" x14ac:dyDescent="0.25">
      <c r="A100" s="71"/>
      <c r="B100" s="145"/>
      <c r="C100" s="145"/>
      <c r="D100" s="145"/>
      <c r="E100" s="145"/>
      <c r="F100" s="145"/>
    </row>
    <row r="101" spans="1:6" ht="14.25" customHeight="1" x14ac:dyDescent="0.25">
      <c r="A101" s="97"/>
      <c r="B101" s="145"/>
      <c r="C101" s="145"/>
      <c r="D101" s="145"/>
      <c r="E101" s="145"/>
      <c r="F101" s="145"/>
    </row>
  </sheetData>
  <mergeCells count="6">
    <mergeCell ref="A95:F95"/>
    <mergeCell ref="A5:F5"/>
    <mergeCell ref="A71:F71"/>
    <mergeCell ref="A74:F74"/>
    <mergeCell ref="A86:F86"/>
    <mergeCell ref="A89:F89"/>
  </mergeCells>
  <phoneticPr fontId="59" type="noConversion"/>
  <pageMargins left="0.79000000000000015" right="0.79000000000000015" top="1.05" bottom="1.05" header="0.79000000000000015" footer="0.79000000000000015"/>
  <pageSetup paperSize="8" orientation="landscape" useFirstPageNumber="1" horizontalDpi="300" verticalDpi="300"/>
  <headerFooter>
    <oddHeader>&amp;R&amp;"Calibri Bold,Regular"&amp;11&amp;K000000RETIREMENT LIVING &amp;"Calibri,Regular"RETIREMENT PORTFOLIO</oddHeader>
    <oddFooter>&amp;R&amp;"Calibri Bold,Regular"&amp;7&amp;K000000STOCKLAND PROPERTY PORTFOLIO DECEMBER 2017</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8"/>
  <sheetViews>
    <sheetView zoomScale="75" zoomScaleNormal="75" zoomScalePageLayoutView="75" workbookViewId="0">
      <pane xSplit="1" topLeftCell="B1" activePane="topRight" state="frozen"/>
      <selection activeCell="F77" sqref="F77"/>
      <selection pane="topRight"/>
    </sheetView>
  </sheetViews>
  <sheetFormatPr defaultColWidth="8.875" defaultRowHeight="15" x14ac:dyDescent="0.25"/>
  <cols>
    <col min="1" max="1" width="60.625" style="157" customWidth="1"/>
    <col min="2" max="2" width="45.625" style="157" customWidth="1"/>
    <col min="3" max="3" width="40.625" style="157" customWidth="1"/>
    <col min="4" max="30" width="15.625" style="157" customWidth="1"/>
    <col min="31" max="16384" width="8.875" style="157"/>
  </cols>
  <sheetData>
    <row r="1" spans="1:30" s="151" customFormat="1" ht="24.95" customHeight="1" x14ac:dyDescent="0.35">
      <c r="A1" s="147" t="s">
        <v>1531</v>
      </c>
      <c r="B1" s="148"/>
      <c r="C1" s="148"/>
      <c r="D1" s="149"/>
      <c r="E1" s="149"/>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s="151" customFormat="1" ht="24.95" customHeight="1" x14ac:dyDescent="0.35">
      <c r="A2" s="152">
        <v>43100</v>
      </c>
      <c r="B2" s="148"/>
      <c r="C2" s="148"/>
      <c r="D2" s="149"/>
      <c r="E2" s="149"/>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row>
    <row r="3" spans="1:30" ht="24.95" customHeight="1" x14ac:dyDescent="0.35">
      <c r="A3" s="153"/>
      <c r="B3" s="154"/>
      <c r="C3" s="154"/>
      <c r="D3" s="155"/>
      <c r="E3" s="155"/>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row>
    <row r="4" spans="1:30" s="160" customFormat="1" ht="39.950000000000003" customHeight="1" x14ac:dyDescent="0.25">
      <c r="A4" s="158" t="s">
        <v>1532</v>
      </c>
      <c r="B4" s="158" t="s">
        <v>1533</v>
      </c>
      <c r="C4" s="158" t="s">
        <v>1534</v>
      </c>
      <c r="D4" s="158" t="s">
        <v>1535</v>
      </c>
      <c r="E4" s="158" t="s">
        <v>1536</v>
      </c>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row>
    <row r="5" spans="1:30" s="162" customFormat="1" ht="24.95" customHeight="1" x14ac:dyDescent="0.25">
      <c r="A5" s="161" t="s">
        <v>1537</v>
      </c>
      <c r="B5" s="161" t="s">
        <v>1538</v>
      </c>
      <c r="C5" s="161" t="s">
        <v>1539</v>
      </c>
      <c r="D5" s="161" t="s">
        <v>1540</v>
      </c>
      <c r="E5" s="161"/>
      <c r="G5" s="163"/>
      <c r="H5" s="163"/>
      <c r="I5" s="163"/>
      <c r="J5" s="163"/>
      <c r="K5" s="163"/>
      <c r="L5" s="163"/>
      <c r="M5" s="163"/>
      <c r="N5" s="163"/>
      <c r="O5" s="163"/>
      <c r="P5" s="163"/>
      <c r="Q5" s="163"/>
      <c r="R5" s="163"/>
      <c r="S5" s="163"/>
      <c r="T5" s="163"/>
      <c r="U5" s="163"/>
      <c r="V5" s="163"/>
      <c r="W5" s="163"/>
      <c r="X5" s="163"/>
      <c r="Y5" s="163"/>
      <c r="Z5" s="163"/>
      <c r="AA5" s="163"/>
      <c r="AB5" s="163"/>
      <c r="AC5" s="163"/>
      <c r="AD5" s="163"/>
    </row>
    <row r="6" spans="1:30" s="164" customFormat="1" ht="24.95" customHeight="1" x14ac:dyDescent="0.25">
      <c r="A6" s="164" t="s">
        <v>1541</v>
      </c>
      <c r="G6" s="165"/>
      <c r="H6" s="165"/>
      <c r="I6" s="165"/>
      <c r="J6" s="165"/>
      <c r="K6" s="165"/>
      <c r="L6" s="165"/>
      <c r="M6" s="165"/>
      <c r="N6" s="165"/>
      <c r="O6" s="165"/>
      <c r="P6" s="165"/>
      <c r="Q6" s="165"/>
      <c r="R6" s="165"/>
      <c r="S6" s="165"/>
      <c r="T6" s="165"/>
      <c r="U6" s="165"/>
      <c r="V6" s="165"/>
      <c r="W6" s="165"/>
      <c r="X6" s="165"/>
      <c r="Y6" s="165"/>
      <c r="Z6" s="165"/>
      <c r="AA6" s="165"/>
      <c r="AB6" s="165"/>
      <c r="AC6" s="165"/>
      <c r="AD6" s="165"/>
    </row>
    <row r="7" spans="1:30" s="166" customFormat="1" ht="24.95" customHeight="1" x14ac:dyDescent="0.25">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row>
    <row r="8" spans="1:30" s="159" customFormat="1" ht="39.950000000000003" customHeight="1" x14ac:dyDescent="0.25">
      <c r="A8" s="168"/>
      <c r="B8" s="168" t="s">
        <v>1542</v>
      </c>
      <c r="C8" s="168" t="s">
        <v>39</v>
      </c>
      <c r="D8" s="168" t="s">
        <v>40</v>
      </c>
      <c r="E8" s="169" t="s">
        <v>1543</v>
      </c>
      <c r="F8" s="169" t="s">
        <v>47</v>
      </c>
      <c r="G8" s="169" t="s">
        <v>63</v>
      </c>
      <c r="H8" s="169" t="s">
        <v>1544</v>
      </c>
      <c r="I8" s="170"/>
      <c r="J8" s="170"/>
      <c r="K8" s="170"/>
      <c r="L8" s="170"/>
      <c r="M8" s="170"/>
      <c r="N8" s="170"/>
      <c r="O8" s="170"/>
      <c r="P8" s="170"/>
      <c r="Q8" s="170"/>
      <c r="R8" s="170"/>
      <c r="S8" s="170"/>
      <c r="T8" s="170"/>
      <c r="U8" s="170"/>
      <c r="V8" s="170"/>
      <c r="W8" s="170"/>
      <c r="X8" s="170"/>
      <c r="Y8" s="170"/>
      <c r="Z8" s="170"/>
      <c r="AA8" s="170"/>
      <c r="AB8" s="170"/>
      <c r="AC8" s="170"/>
      <c r="AD8" s="170"/>
    </row>
    <row r="9" spans="1:30" s="162" customFormat="1" ht="24.95" customHeight="1" x14ac:dyDescent="0.25">
      <c r="A9" s="171" t="s">
        <v>1545</v>
      </c>
      <c r="B9" s="172" t="s">
        <v>1538</v>
      </c>
      <c r="C9" s="172" t="s">
        <v>1546</v>
      </c>
      <c r="D9" s="172" t="s">
        <v>197</v>
      </c>
      <c r="E9" s="173">
        <v>1</v>
      </c>
      <c r="F9" s="174">
        <v>41.3</v>
      </c>
      <c r="G9" s="175">
        <v>5776</v>
      </c>
      <c r="H9" s="176">
        <v>0.46</v>
      </c>
      <c r="I9" s="177"/>
      <c r="J9" s="163"/>
      <c r="K9" s="163"/>
      <c r="L9" s="163"/>
      <c r="M9" s="163"/>
      <c r="N9" s="163"/>
      <c r="O9" s="163"/>
      <c r="P9" s="163"/>
      <c r="Q9" s="163"/>
      <c r="R9" s="163"/>
      <c r="S9" s="163"/>
      <c r="T9" s="163"/>
      <c r="U9" s="163"/>
      <c r="V9" s="163"/>
      <c r="W9" s="163"/>
      <c r="X9" s="163"/>
      <c r="Y9" s="163"/>
      <c r="Z9" s="163"/>
      <c r="AA9" s="163"/>
      <c r="AB9" s="163"/>
      <c r="AC9" s="163"/>
      <c r="AD9" s="163"/>
    </row>
    <row r="10" spans="1:30" s="162" customFormat="1" ht="24.95" customHeight="1" x14ac:dyDescent="0.25">
      <c r="A10" s="172"/>
      <c r="B10" s="172"/>
      <c r="C10" s="172" t="s">
        <v>1547</v>
      </c>
      <c r="D10" s="172" t="s">
        <v>197</v>
      </c>
      <c r="E10" s="173">
        <v>1</v>
      </c>
      <c r="F10" s="174">
        <v>28.5</v>
      </c>
      <c r="G10" s="175">
        <v>5526</v>
      </c>
      <c r="H10" s="176">
        <v>0.32</v>
      </c>
      <c r="I10" s="177"/>
      <c r="J10" s="163"/>
      <c r="K10" s="163"/>
      <c r="L10" s="163"/>
      <c r="M10" s="163"/>
      <c r="N10" s="163"/>
      <c r="O10" s="163"/>
      <c r="P10" s="163"/>
      <c r="Q10" s="163"/>
      <c r="R10" s="163"/>
      <c r="S10" s="163"/>
      <c r="T10" s="163"/>
      <c r="U10" s="163"/>
      <c r="V10" s="163"/>
      <c r="W10" s="163"/>
      <c r="X10" s="163"/>
      <c r="Y10" s="163"/>
      <c r="Z10" s="163"/>
      <c r="AA10" s="163"/>
      <c r="AB10" s="163"/>
      <c r="AC10" s="163"/>
      <c r="AD10" s="163"/>
    </row>
    <row r="11" spans="1:30" s="162" customFormat="1" ht="24.95" customHeight="1" x14ac:dyDescent="0.25">
      <c r="A11" s="172"/>
      <c r="B11" s="172"/>
      <c r="C11" s="172" t="s">
        <v>1548</v>
      </c>
      <c r="D11" s="172" t="s">
        <v>77</v>
      </c>
      <c r="E11" s="173">
        <v>1</v>
      </c>
      <c r="F11" s="174">
        <v>18.5</v>
      </c>
      <c r="G11" s="175">
        <v>13053</v>
      </c>
      <c r="H11" s="176">
        <v>0.2</v>
      </c>
      <c r="I11" s="177"/>
      <c r="J11" s="163"/>
      <c r="K11" s="163"/>
      <c r="L11" s="163"/>
      <c r="M11" s="163"/>
      <c r="N11" s="163"/>
      <c r="O11" s="163"/>
      <c r="P11" s="163"/>
      <c r="Q11" s="163"/>
      <c r="R11" s="163"/>
      <c r="S11" s="163"/>
      <c r="T11" s="163"/>
      <c r="U11" s="163"/>
      <c r="V11" s="163"/>
      <c r="W11" s="163"/>
      <c r="X11" s="163"/>
      <c r="Y11" s="163"/>
      <c r="Z11" s="163"/>
      <c r="AA11" s="163"/>
      <c r="AB11" s="163"/>
      <c r="AC11" s="163"/>
      <c r="AD11" s="163"/>
    </row>
    <row r="12" spans="1:30" s="166" customFormat="1" ht="24.95" customHeight="1" x14ac:dyDescent="0.25">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row>
    <row r="13" spans="1:30" s="181" customFormat="1" ht="39.950000000000003" customHeight="1" x14ac:dyDescent="0.25">
      <c r="A13" s="178" t="s">
        <v>39</v>
      </c>
      <c r="B13" s="178" t="s">
        <v>895</v>
      </c>
      <c r="C13" s="178" t="s">
        <v>40</v>
      </c>
      <c r="D13" s="179" t="s">
        <v>1549</v>
      </c>
      <c r="E13" s="178" t="s">
        <v>44</v>
      </c>
      <c r="F13" s="180" t="s">
        <v>1550</v>
      </c>
      <c r="G13" s="180" t="s">
        <v>1551</v>
      </c>
      <c r="H13" s="180" t="s">
        <v>1552</v>
      </c>
      <c r="I13" s="180" t="s">
        <v>1553</v>
      </c>
      <c r="J13" s="180" t="s">
        <v>53</v>
      </c>
      <c r="K13" s="180" t="s">
        <v>1554</v>
      </c>
      <c r="L13" s="180" t="s">
        <v>1555</v>
      </c>
      <c r="M13" s="180" t="s">
        <v>1556</v>
      </c>
      <c r="N13" s="180" t="s">
        <v>1557</v>
      </c>
      <c r="O13" s="180" t="s">
        <v>1558</v>
      </c>
      <c r="P13" s="180" t="s">
        <v>62</v>
      </c>
      <c r="Q13" s="180" t="s">
        <v>63</v>
      </c>
      <c r="R13" s="180" t="s">
        <v>65</v>
      </c>
      <c r="S13" s="180" t="s">
        <v>63</v>
      </c>
      <c r="T13" s="180" t="s">
        <v>66</v>
      </c>
      <c r="U13" s="180" t="s">
        <v>63</v>
      </c>
      <c r="V13" s="180" t="s">
        <v>67</v>
      </c>
      <c r="W13" s="180" t="s">
        <v>63</v>
      </c>
      <c r="X13" s="180" t="s">
        <v>69</v>
      </c>
      <c r="Y13" s="180" t="s">
        <v>70</v>
      </c>
      <c r="Z13" s="180" t="s">
        <v>71</v>
      </c>
      <c r="AA13" s="180" t="s">
        <v>72</v>
      </c>
      <c r="AB13" s="180" t="s">
        <v>73</v>
      </c>
      <c r="AC13" s="180" t="s">
        <v>74</v>
      </c>
      <c r="AD13" s="180" t="s">
        <v>1559</v>
      </c>
    </row>
    <row r="14" spans="1:30" s="164" customFormat="1" ht="114" customHeight="1" x14ac:dyDescent="0.25">
      <c r="A14" s="161" t="s">
        <v>1546</v>
      </c>
      <c r="B14" s="161" t="s">
        <v>1560</v>
      </c>
      <c r="C14" s="161" t="s">
        <v>197</v>
      </c>
      <c r="D14" s="182">
        <v>39052</v>
      </c>
      <c r="E14" s="161" t="s">
        <v>79</v>
      </c>
      <c r="F14" s="183">
        <v>31.2</v>
      </c>
      <c r="G14" s="184">
        <v>43100</v>
      </c>
      <c r="H14" s="175">
        <v>7150</v>
      </c>
      <c r="I14" s="185">
        <v>7.0000000000000007E-2</v>
      </c>
      <c r="J14" s="185">
        <v>0.08</v>
      </c>
      <c r="K14" s="186">
        <v>5776.4</v>
      </c>
      <c r="L14" s="183"/>
      <c r="M14" s="183">
        <v>389</v>
      </c>
      <c r="N14" s="183" t="s">
        <v>1561</v>
      </c>
      <c r="O14" s="183" t="s">
        <v>120</v>
      </c>
      <c r="P14" s="183" t="s">
        <v>96</v>
      </c>
      <c r="Q14" s="186">
        <v>1960</v>
      </c>
      <c r="R14" s="183"/>
      <c r="S14" s="183"/>
      <c r="T14" s="183"/>
      <c r="U14" s="183"/>
      <c r="V14" s="183"/>
      <c r="W14" s="183"/>
      <c r="X14" s="187">
        <v>1.682708953673568E-2</v>
      </c>
      <c r="Y14" s="187">
        <v>2.1449345613184678E-2</v>
      </c>
      <c r="Z14" s="187">
        <v>0.15797036216328508</v>
      </c>
      <c r="AA14" s="187">
        <v>9.7742538605359738E-2</v>
      </c>
      <c r="AB14" s="187">
        <v>0.13923897237033445</v>
      </c>
      <c r="AC14" s="187">
        <v>0.56677169171110031</v>
      </c>
      <c r="AD14" s="183" t="s">
        <v>1562</v>
      </c>
    </row>
    <row r="15" spans="1:30" s="164" customFormat="1" ht="105" customHeight="1" x14ac:dyDescent="0.25">
      <c r="A15" s="172" t="s">
        <v>1547</v>
      </c>
      <c r="B15" s="172" t="s">
        <v>1563</v>
      </c>
      <c r="C15" s="172" t="s">
        <v>197</v>
      </c>
      <c r="D15" s="188">
        <v>39052</v>
      </c>
      <c r="E15" s="172" t="s">
        <v>79</v>
      </c>
      <c r="F15" s="189">
        <v>19.600000000000001</v>
      </c>
      <c r="G15" s="184">
        <v>43100</v>
      </c>
      <c r="H15" s="175">
        <v>5157</v>
      </c>
      <c r="I15" s="190">
        <v>6.25E-2</v>
      </c>
      <c r="J15" s="190">
        <v>7.2499999999999995E-2</v>
      </c>
      <c r="K15" s="191">
        <v>5525.5</v>
      </c>
      <c r="L15" s="192"/>
      <c r="M15" s="192">
        <v>352</v>
      </c>
      <c r="N15" s="192" t="s">
        <v>1564</v>
      </c>
      <c r="O15" s="192" t="s">
        <v>120</v>
      </c>
      <c r="P15" s="192" t="s">
        <v>97</v>
      </c>
      <c r="Q15" s="191">
        <v>3541</v>
      </c>
      <c r="R15" s="192"/>
      <c r="S15" s="192"/>
      <c r="T15" s="192"/>
      <c r="U15" s="192"/>
      <c r="V15" s="192"/>
      <c r="W15" s="192"/>
      <c r="X15" s="193">
        <v>6.540584562483033E-2</v>
      </c>
      <c r="Y15" s="193">
        <v>0</v>
      </c>
      <c r="Z15" s="193">
        <v>4.777848158537689E-2</v>
      </c>
      <c r="AA15" s="193">
        <v>2.7707899737580307E-2</v>
      </c>
      <c r="AB15" s="193">
        <v>4.6149669713148135E-2</v>
      </c>
      <c r="AC15" s="193">
        <v>0.81295810333906438</v>
      </c>
      <c r="AD15" s="192" t="s">
        <v>1565</v>
      </c>
    </row>
    <row r="16" spans="1:30" s="164" customFormat="1" ht="114" customHeight="1" x14ac:dyDescent="0.25">
      <c r="A16" s="172" t="s">
        <v>1548</v>
      </c>
      <c r="B16" s="172" t="s">
        <v>1566</v>
      </c>
      <c r="C16" s="172" t="s">
        <v>77</v>
      </c>
      <c r="D16" s="188">
        <v>39052</v>
      </c>
      <c r="E16" s="172" t="s">
        <v>79</v>
      </c>
      <c r="F16" s="192">
        <v>22.6</v>
      </c>
      <c r="G16" s="184">
        <v>43100</v>
      </c>
      <c r="H16" s="175">
        <v>1417</v>
      </c>
      <c r="I16" s="190">
        <v>8.2500000000000004E-2</v>
      </c>
      <c r="J16" s="190">
        <v>8.5000000000000006E-2</v>
      </c>
      <c r="K16" s="191">
        <v>13052.58</v>
      </c>
      <c r="L16" s="192"/>
      <c r="M16" s="192">
        <v>416</v>
      </c>
      <c r="N16" s="192" t="s">
        <v>120</v>
      </c>
      <c r="O16" s="192" t="s">
        <v>120</v>
      </c>
      <c r="P16" s="192" t="s">
        <v>1567</v>
      </c>
      <c r="Q16" s="191">
        <v>2404</v>
      </c>
      <c r="R16" s="192" t="s">
        <v>1568</v>
      </c>
      <c r="S16" s="191">
        <v>1794</v>
      </c>
      <c r="T16" s="192" t="s">
        <v>1569</v>
      </c>
      <c r="U16" s="191">
        <v>1214</v>
      </c>
      <c r="V16" s="192"/>
      <c r="W16" s="192"/>
      <c r="X16" s="193">
        <v>0</v>
      </c>
      <c r="Y16" s="193">
        <v>0</v>
      </c>
      <c r="Z16" s="193">
        <v>0.26072086897762742</v>
      </c>
      <c r="AA16" s="193">
        <v>0.19088946399868836</v>
      </c>
      <c r="AB16" s="193">
        <v>8.2895488861205985E-2</v>
      </c>
      <c r="AC16" s="193">
        <v>0.46549417816247823</v>
      </c>
      <c r="AD16" s="192" t="s">
        <v>1570</v>
      </c>
    </row>
    <row r="17" s="160" customFormat="1" x14ac:dyDescent="0.25"/>
    <row r="18" s="160" customFormat="1" x14ac:dyDescent="0.25"/>
    <row r="19" s="160" customFormat="1" x14ac:dyDescent="0.25"/>
    <row r="20" s="160" customFormat="1" x14ac:dyDescent="0.25"/>
    <row r="21" s="160" customFormat="1" x14ac:dyDescent="0.25"/>
    <row r="22" s="160" customFormat="1" x14ac:dyDescent="0.25"/>
    <row r="23" s="160" customFormat="1" x14ac:dyDescent="0.25"/>
    <row r="24" s="160" customFormat="1" x14ac:dyDescent="0.25"/>
    <row r="25" s="160" customFormat="1" x14ac:dyDescent="0.25"/>
    <row r="26" s="160" customFormat="1" x14ac:dyDescent="0.25"/>
    <row r="27" s="160" customFormat="1" x14ac:dyDescent="0.25"/>
    <row r="28" s="160" customFormat="1" x14ac:dyDescent="0.25"/>
    <row r="29" s="160" customFormat="1" x14ac:dyDescent="0.25"/>
    <row r="30" s="160" customFormat="1" x14ac:dyDescent="0.25"/>
    <row r="31" s="160" customFormat="1" x14ac:dyDescent="0.25"/>
    <row r="32" s="160" customFormat="1" x14ac:dyDescent="0.25"/>
    <row r="33" s="160" customFormat="1" x14ac:dyDescent="0.25"/>
    <row r="34" s="160" customFormat="1" x14ac:dyDescent="0.25"/>
    <row r="35" s="160" customFormat="1" x14ac:dyDescent="0.25"/>
    <row r="36" s="160" customFormat="1" x14ac:dyDescent="0.25"/>
    <row r="37" s="160" customFormat="1" x14ac:dyDescent="0.25"/>
    <row r="38" s="160" customFormat="1" x14ac:dyDescent="0.25"/>
    <row r="39" s="160" customFormat="1" x14ac:dyDescent="0.25"/>
    <row r="40" s="160" customFormat="1" x14ac:dyDescent="0.25"/>
    <row r="41" s="160" customFormat="1" x14ac:dyDescent="0.25"/>
    <row r="42" s="160" customFormat="1" x14ac:dyDescent="0.25"/>
    <row r="43" s="160" customFormat="1" x14ac:dyDescent="0.25"/>
    <row r="44" s="160" customFormat="1" x14ac:dyDescent="0.25"/>
    <row r="45" s="160" customFormat="1" x14ac:dyDescent="0.25"/>
    <row r="46" s="160" customFormat="1" x14ac:dyDescent="0.25"/>
    <row r="47" s="160" customFormat="1" x14ac:dyDescent="0.25"/>
    <row r="48" s="160" customFormat="1" x14ac:dyDescent="0.25"/>
    <row r="49" s="160" customFormat="1" x14ac:dyDescent="0.25"/>
    <row r="50" s="160" customFormat="1" x14ac:dyDescent="0.25"/>
    <row r="51" s="160" customFormat="1" x14ac:dyDescent="0.25"/>
    <row r="52" s="160" customFormat="1" x14ac:dyDescent="0.25"/>
    <row r="53" s="160" customFormat="1" x14ac:dyDescent="0.25"/>
    <row r="54" s="160" customFormat="1" x14ac:dyDescent="0.25"/>
    <row r="55" s="160" customFormat="1" x14ac:dyDescent="0.25"/>
    <row r="56" s="160" customFormat="1" x14ac:dyDescent="0.25"/>
    <row r="57" s="160" customFormat="1" x14ac:dyDescent="0.25"/>
    <row r="58" s="160" customFormat="1" x14ac:dyDescent="0.25"/>
    <row r="59" s="160" customFormat="1" x14ac:dyDescent="0.25"/>
    <row r="60" s="160" customFormat="1" x14ac:dyDescent="0.25"/>
    <row r="61" s="160" customFormat="1" x14ac:dyDescent="0.25"/>
    <row r="62" s="160" customFormat="1" x14ac:dyDescent="0.25"/>
    <row r="63" s="160" customFormat="1" x14ac:dyDescent="0.25"/>
    <row r="64" s="160" customFormat="1" x14ac:dyDescent="0.25"/>
    <row r="65" s="160" customFormat="1" x14ac:dyDescent="0.25"/>
    <row r="66" s="160" customFormat="1" x14ac:dyDescent="0.25"/>
    <row r="67" s="160" customFormat="1" x14ac:dyDescent="0.25"/>
    <row r="68" s="160" customFormat="1" x14ac:dyDescent="0.25"/>
  </sheetData>
  <phoneticPr fontId="59" type="noConversion"/>
  <pageMargins left="0.70000000000000007" right="0.70000000000000007" top="0.75000000000000011" bottom="0.75000000000000011" header="0.30000000000000004" footer="0.30000000000000004"/>
  <pageSetup paperSize="9" orientation="portrait" horizontalDpi="300" verticalDpi="300"/>
  <headerFooter>
    <oddHeader>&amp;R&amp;"Calibri Bold,Regular"&amp;K000000UNLISTED PROPERTY FUNDS</oddHeader>
    <oddFooter>&amp;R&amp;"Calibri Bold,Regular"&amp;7&amp;K000000STOCKLAND PROPERTY PORTFOLIO DECEMBER 2017</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8.875" defaultRowHeight="12.75" x14ac:dyDescent="0.2"/>
  <cols>
    <col min="1" max="1" width="38.125" style="328" customWidth="1"/>
    <col min="2" max="2" width="36.375" style="328" customWidth="1"/>
    <col min="3" max="3" width="18.375" style="328" customWidth="1"/>
    <col min="4" max="5" width="18.125" style="328" customWidth="1"/>
    <col min="6" max="16384" width="8.875" style="328"/>
  </cols>
  <sheetData>
    <row r="1" spans="1:5" ht="23.25" customHeight="1" x14ac:dyDescent="0.2">
      <c r="A1" s="392" t="s">
        <v>1571</v>
      </c>
      <c r="B1" s="392"/>
      <c r="C1" s="392"/>
      <c r="D1" s="392"/>
      <c r="E1" s="392"/>
    </row>
    <row r="2" spans="1:5" x14ac:dyDescent="0.2">
      <c r="A2" s="329" t="s">
        <v>1572</v>
      </c>
      <c r="B2" s="330" t="s">
        <v>1573</v>
      </c>
      <c r="C2" s="330" t="s">
        <v>1574</v>
      </c>
      <c r="D2" s="331" t="s">
        <v>40</v>
      </c>
      <c r="E2" s="331" t="s">
        <v>1575</v>
      </c>
    </row>
    <row r="3" spans="1:5" x14ac:dyDescent="0.2">
      <c r="A3" s="194" t="s">
        <v>1576</v>
      </c>
      <c r="B3" s="194" t="s">
        <v>1577</v>
      </c>
      <c r="C3" s="194" t="s">
        <v>548</v>
      </c>
      <c r="D3" s="195" t="s">
        <v>77</v>
      </c>
      <c r="E3" s="196">
        <v>2000</v>
      </c>
    </row>
    <row r="4" spans="1:5" x14ac:dyDescent="0.2">
      <c r="A4" s="197" t="s">
        <v>378</v>
      </c>
      <c r="B4" s="197" t="s">
        <v>1578</v>
      </c>
      <c r="C4" s="197" t="s">
        <v>380</v>
      </c>
      <c r="D4" s="198" t="s">
        <v>77</v>
      </c>
      <c r="E4" s="199">
        <v>2093</v>
      </c>
    </row>
    <row r="5" spans="1:5" x14ac:dyDescent="0.2">
      <c r="A5" s="197" t="s">
        <v>521</v>
      </c>
      <c r="B5" s="197" t="s">
        <v>1579</v>
      </c>
      <c r="C5" s="197" t="s">
        <v>523</v>
      </c>
      <c r="D5" s="198" t="s">
        <v>77</v>
      </c>
      <c r="E5" s="199">
        <v>2795</v>
      </c>
    </row>
    <row r="6" spans="1:5" x14ac:dyDescent="0.2">
      <c r="A6" s="197" t="s">
        <v>390</v>
      </c>
      <c r="B6" s="197" t="s">
        <v>1580</v>
      </c>
      <c r="C6" s="197" t="s">
        <v>392</v>
      </c>
      <c r="D6" s="198" t="s">
        <v>77</v>
      </c>
      <c r="E6" s="199">
        <v>2153</v>
      </c>
    </row>
    <row r="7" spans="1:5" x14ac:dyDescent="0.2">
      <c r="A7" s="197" t="s">
        <v>599</v>
      </c>
      <c r="B7" s="197" t="s">
        <v>1581</v>
      </c>
      <c r="C7" s="197" t="s">
        <v>601</v>
      </c>
      <c r="D7" s="198" t="s">
        <v>77</v>
      </c>
      <c r="E7" s="199">
        <v>2062</v>
      </c>
    </row>
    <row r="8" spans="1:5" x14ac:dyDescent="0.2">
      <c r="A8" s="197" t="s">
        <v>360</v>
      </c>
      <c r="B8" s="197" t="s">
        <v>1582</v>
      </c>
      <c r="C8" s="197" t="s">
        <v>362</v>
      </c>
      <c r="D8" s="198" t="s">
        <v>77</v>
      </c>
      <c r="E8" s="199">
        <v>2428</v>
      </c>
    </row>
    <row r="9" spans="1:5" x14ac:dyDescent="0.2">
      <c r="A9" s="197" t="s">
        <v>1583</v>
      </c>
      <c r="B9" s="197" t="s">
        <v>1584</v>
      </c>
      <c r="C9" s="197" t="s">
        <v>1585</v>
      </c>
      <c r="D9" s="198" t="s">
        <v>77</v>
      </c>
      <c r="E9" s="199">
        <v>2285</v>
      </c>
    </row>
    <row r="10" spans="1:5" x14ac:dyDescent="0.2">
      <c r="A10" s="197" t="s">
        <v>180</v>
      </c>
      <c r="B10" s="197" t="s">
        <v>1586</v>
      </c>
      <c r="C10" s="197" t="s">
        <v>182</v>
      </c>
      <c r="D10" s="198" t="s">
        <v>77</v>
      </c>
      <c r="E10" s="199">
        <v>2323</v>
      </c>
    </row>
    <row r="11" spans="1:5" x14ac:dyDescent="0.2">
      <c r="A11" s="197" t="s">
        <v>400</v>
      </c>
      <c r="B11" s="197" t="s">
        <v>1587</v>
      </c>
      <c r="C11" s="197" t="s">
        <v>1588</v>
      </c>
      <c r="D11" s="198" t="s">
        <v>77</v>
      </c>
      <c r="E11" s="199">
        <v>2299</v>
      </c>
    </row>
    <row r="12" spans="1:5" x14ac:dyDescent="0.2">
      <c r="A12" s="197" t="s">
        <v>1589</v>
      </c>
      <c r="B12" s="197" t="s">
        <v>1590</v>
      </c>
      <c r="C12" s="197" t="s">
        <v>154</v>
      </c>
      <c r="D12" s="198" t="s">
        <v>77</v>
      </c>
      <c r="E12" s="198">
        <v>2160</v>
      </c>
    </row>
    <row r="13" spans="1:5" x14ac:dyDescent="0.2">
      <c r="A13" s="197" t="s">
        <v>476</v>
      </c>
      <c r="B13" s="197" t="s">
        <v>1591</v>
      </c>
      <c r="C13" s="197" t="s">
        <v>478</v>
      </c>
      <c r="D13" s="198" t="s">
        <v>77</v>
      </c>
      <c r="E13" s="199">
        <v>2541</v>
      </c>
    </row>
    <row r="14" spans="1:5" x14ac:dyDescent="0.2">
      <c r="A14" s="197" t="s">
        <v>1592</v>
      </c>
      <c r="B14" s="197" t="s">
        <v>1593</v>
      </c>
      <c r="C14" s="197" t="s">
        <v>548</v>
      </c>
      <c r="D14" s="198" t="s">
        <v>77</v>
      </c>
      <c r="E14" s="199">
        <v>2000</v>
      </c>
    </row>
    <row r="15" spans="1:5" x14ac:dyDescent="0.2">
      <c r="A15" s="197" t="s">
        <v>76</v>
      </c>
      <c r="B15" s="197" t="s">
        <v>1594</v>
      </c>
      <c r="C15" s="197" t="s">
        <v>78</v>
      </c>
      <c r="D15" s="198" t="s">
        <v>77</v>
      </c>
      <c r="E15" s="199">
        <v>2529</v>
      </c>
    </row>
    <row r="16" spans="1:5" x14ac:dyDescent="0.2">
      <c r="A16" s="197" t="s">
        <v>108</v>
      </c>
      <c r="B16" s="197" t="s">
        <v>1594</v>
      </c>
      <c r="C16" s="197" t="s">
        <v>78</v>
      </c>
      <c r="D16" s="198" t="s">
        <v>77</v>
      </c>
      <c r="E16" s="198">
        <v>2529</v>
      </c>
    </row>
    <row r="17" spans="1:5" x14ac:dyDescent="0.2">
      <c r="A17" s="197" t="s">
        <v>533</v>
      </c>
      <c r="B17" s="197" t="s">
        <v>1595</v>
      </c>
      <c r="C17" s="197" t="s">
        <v>535</v>
      </c>
      <c r="D17" s="198" t="s">
        <v>77</v>
      </c>
      <c r="E17" s="199">
        <v>2287</v>
      </c>
    </row>
    <row r="18" spans="1:5" x14ac:dyDescent="0.2">
      <c r="A18" s="197" t="s">
        <v>130</v>
      </c>
      <c r="B18" s="197" t="s">
        <v>1596</v>
      </c>
      <c r="C18" s="197" t="s">
        <v>1597</v>
      </c>
      <c r="D18" s="198" t="s">
        <v>77</v>
      </c>
      <c r="E18" s="199">
        <v>2164</v>
      </c>
    </row>
    <row r="19" spans="1:5" x14ac:dyDescent="0.2">
      <c r="A19" s="197" t="s">
        <v>441</v>
      </c>
      <c r="B19" s="197" t="s">
        <v>1598</v>
      </c>
      <c r="C19" s="197" t="s">
        <v>443</v>
      </c>
      <c r="D19" s="198" t="s">
        <v>197</v>
      </c>
      <c r="E19" s="199">
        <v>4670</v>
      </c>
    </row>
    <row r="20" spans="1:5" x14ac:dyDescent="0.2">
      <c r="A20" s="197" t="s">
        <v>455</v>
      </c>
      <c r="B20" s="197" t="s">
        <v>1599</v>
      </c>
      <c r="C20" s="197" t="s">
        <v>1600</v>
      </c>
      <c r="D20" s="198" t="s">
        <v>197</v>
      </c>
      <c r="E20" s="198">
        <v>4670</v>
      </c>
    </row>
    <row r="21" spans="1:5" x14ac:dyDescent="0.2">
      <c r="A21" s="197" t="s">
        <v>1601</v>
      </c>
      <c r="B21" s="197" t="s">
        <v>1602</v>
      </c>
      <c r="C21" s="197" t="s">
        <v>308</v>
      </c>
      <c r="D21" s="198" t="s">
        <v>197</v>
      </c>
      <c r="E21" s="199">
        <v>4220</v>
      </c>
    </row>
    <row r="22" spans="1:5" x14ac:dyDescent="0.2">
      <c r="A22" s="197" t="s">
        <v>271</v>
      </c>
      <c r="B22" s="197" t="s">
        <v>1603</v>
      </c>
      <c r="C22" s="197" t="s">
        <v>1604</v>
      </c>
      <c r="D22" s="198" t="s">
        <v>197</v>
      </c>
      <c r="E22" s="199">
        <v>4870</v>
      </c>
    </row>
    <row r="23" spans="1:5" x14ac:dyDescent="0.2">
      <c r="A23" s="197" t="s">
        <v>424</v>
      </c>
      <c r="B23" s="197" t="s">
        <v>1605</v>
      </c>
      <c r="C23" s="197" t="s">
        <v>425</v>
      </c>
      <c r="D23" s="198" t="s">
        <v>197</v>
      </c>
      <c r="E23" s="199">
        <v>4551</v>
      </c>
    </row>
    <row r="24" spans="1:5" x14ac:dyDescent="0.2">
      <c r="A24" s="197" t="s">
        <v>486</v>
      </c>
      <c r="B24" s="197" t="s">
        <v>1606</v>
      </c>
      <c r="C24" s="197" t="s">
        <v>487</v>
      </c>
      <c r="D24" s="198" t="s">
        <v>197</v>
      </c>
      <c r="E24" s="199">
        <v>4163</v>
      </c>
    </row>
    <row r="25" spans="1:5" x14ac:dyDescent="0.2">
      <c r="A25" s="197" t="s">
        <v>463</v>
      </c>
      <c r="B25" s="197" t="s">
        <v>1607</v>
      </c>
      <c r="C25" s="197" t="s">
        <v>465</v>
      </c>
      <c r="D25" s="198" t="s">
        <v>197</v>
      </c>
      <c r="E25" s="199">
        <v>4680</v>
      </c>
    </row>
    <row r="26" spans="1:5" x14ac:dyDescent="0.2">
      <c r="A26" s="197" t="s">
        <v>332</v>
      </c>
      <c r="B26" s="197" t="s">
        <v>1608</v>
      </c>
      <c r="C26" s="197" t="s">
        <v>333</v>
      </c>
      <c r="D26" s="198" t="s">
        <v>197</v>
      </c>
      <c r="E26" s="199">
        <v>4655</v>
      </c>
    </row>
    <row r="27" spans="1:5" x14ac:dyDescent="0.2">
      <c r="A27" s="197" t="s">
        <v>639</v>
      </c>
      <c r="B27" s="197" t="s">
        <v>1609</v>
      </c>
      <c r="C27" s="197" t="s">
        <v>641</v>
      </c>
      <c r="D27" s="198" t="s">
        <v>197</v>
      </c>
      <c r="E27" s="199">
        <v>4818</v>
      </c>
    </row>
    <row r="28" spans="1:5" x14ac:dyDescent="0.2">
      <c r="A28" s="197" t="s">
        <v>196</v>
      </c>
      <c r="B28" s="197" t="s">
        <v>1610</v>
      </c>
      <c r="C28" s="197" t="s">
        <v>199</v>
      </c>
      <c r="D28" s="198" t="s">
        <v>197</v>
      </c>
      <c r="E28" s="199">
        <v>4701</v>
      </c>
    </row>
    <row r="29" spans="1:5" x14ac:dyDescent="0.2">
      <c r="A29" s="197" t="s">
        <v>1611</v>
      </c>
      <c r="B29" s="197" t="s">
        <v>1612</v>
      </c>
      <c r="C29" s="197" t="s">
        <v>1613</v>
      </c>
      <c r="D29" s="198" t="s">
        <v>197</v>
      </c>
      <c r="E29" s="199">
        <v>4814</v>
      </c>
    </row>
    <row r="30" spans="1:5" x14ac:dyDescent="0.2">
      <c r="A30" s="197" t="s">
        <v>216</v>
      </c>
      <c r="B30" s="197" t="s">
        <v>1614</v>
      </c>
      <c r="C30" s="197" t="s">
        <v>651</v>
      </c>
      <c r="D30" s="198" t="s">
        <v>197</v>
      </c>
      <c r="E30" s="199">
        <v>4066</v>
      </c>
    </row>
    <row r="31" spans="1:5" x14ac:dyDescent="0.2">
      <c r="A31" s="197" t="s">
        <v>613</v>
      </c>
      <c r="B31" s="197" t="s">
        <v>1615</v>
      </c>
      <c r="C31" s="197" t="s">
        <v>615</v>
      </c>
      <c r="D31" s="198" t="s">
        <v>237</v>
      </c>
      <c r="E31" s="199">
        <v>3064</v>
      </c>
    </row>
    <row r="32" spans="1:5" x14ac:dyDescent="0.2">
      <c r="A32" s="197" t="s">
        <v>236</v>
      </c>
      <c r="B32" s="197" t="s">
        <v>1616</v>
      </c>
      <c r="C32" s="197" t="s">
        <v>238</v>
      </c>
      <c r="D32" s="198" t="s">
        <v>237</v>
      </c>
      <c r="E32" s="199">
        <v>3030</v>
      </c>
    </row>
    <row r="33" spans="1:5" x14ac:dyDescent="0.2">
      <c r="A33" s="197" t="s">
        <v>345</v>
      </c>
      <c r="B33" s="197" t="s">
        <v>1617</v>
      </c>
      <c r="C33" s="197" t="s">
        <v>346</v>
      </c>
      <c r="D33" s="198" t="s">
        <v>237</v>
      </c>
      <c r="E33" s="199">
        <v>3109</v>
      </c>
    </row>
    <row r="34" spans="1:5" x14ac:dyDescent="0.2">
      <c r="A34" s="197" t="s">
        <v>560</v>
      </c>
      <c r="B34" s="197" t="s">
        <v>1618</v>
      </c>
      <c r="C34" s="197" t="s">
        <v>562</v>
      </c>
      <c r="D34" s="198" t="s">
        <v>237</v>
      </c>
      <c r="E34" s="199">
        <v>3146</v>
      </c>
    </row>
    <row r="35" spans="1:5" x14ac:dyDescent="0.2">
      <c r="A35" s="197" t="s">
        <v>498</v>
      </c>
      <c r="B35" s="197" t="s">
        <v>1619</v>
      </c>
      <c r="C35" s="197" t="s">
        <v>500</v>
      </c>
      <c r="D35" s="198" t="s">
        <v>237</v>
      </c>
      <c r="E35" s="199">
        <v>3844</v>
      </c>
    </row>
    <row r="36" spans="1:5" x14ac:dyDescent="0.2">
      <c r="A36" s="197" t="s">
        <v>412</v>
      </c>
      <c r="B36" s="197" t="s">
        <v>1620</v>
      </c>
      <c r="C36" s="197" t="s">
        <v>414</v>
      </c>
      <c r="D36" s="198" t="s">
        <v>237</v>
      </c>
      <c r="E36" s="199">
        <v>3355</v>
      </c>
    </row>
    <row r="37" spans="1:5" x14ac:dyDescent="0.2">
      <c r="A37" s="197" t="s">
        <v>289</v>
      </c>
      <c r="B37" s="197" t="s">
        <v>1621</v>
      </c>
      <c r="C37" s="197" t="s">
        <v>292</v>
      </c>
      <c r="D37" s="198" t="s">
        <v>290</v>
      </c>
      <c r="E37" s="199">
        <v>6171</v>
      </c>
    </row>
    <row r="38" spans="1:5" x14ac:dyDescent="0.2">
      <c r="A38" s="197" t="s">
        <v>509</v>
      </c>
      <c r="B38" s="197" t="s">
        <v>1622</v>
      </c>
      <c r="C38" s="197" t="s">
        <v>511</v>
      </c>
      <c r="D38" s="198" t="s">
        <v>290</v>
      </c>
      <c r="E38" s="199">
        <v>6149</v>
      </c>
    </row>
    <row r="39" spans="1:5" x14ac:dyDescent="0.2">
      <c r="A39" s="197" t="s">
        <v>583</v>
      </c>
      <c r="B39" s="197" t="s">
        <v>1623</v>
      </c>
      <c r="C39" s="197" t="s">
        <v>1624</v>
      </c>
      <c r="D39" s="198" t="s">
        <v>290</v>
      </c>
      <c r="E39" s="199">
        <v>6112</v>
      </c>
    </row>
    <row r="40" spans="1:5" x14ac:dyDescent="0.2">
      <c r="A40" s="197" t="s">
        <v>1625</v>
      </c>
      <c r="B40" s="197" t="s">
        <v>1626</v>
      </c>
      <c r="C40" s="197" t="s">
        <v>574</v>
      </c>
      <c r="D40" s="198" t="s">
        <v>290</v>
      </c>
      <c r="E40" s="199">
        <v>6151</v>
      </c>
    </row>
    <row r="41" spans="1:5" x14ac:dyDescent="0.2">
      <c r="A41" s="197" t="s">
        <v>509</v>
      </c>
      <c r="B41" s="197" t="s">
        <v>1622</v>
      </c>
      <c r="C41" s="197" t="s">
        <v>511</v>
      </c>
      <c r="D41" s="198" t="s">
        <v>290</v>
      </c>
      <c r="E41" s="199">
        <v>6149</v>
      </c>
    </row>
    <row r="42" spans="1:5" x14ac:dyDescent="0.2">
      <c r="A42" s="197" t="s">
        <v>583</v>
      </c>
      <c r="B42" s="197" t="s">
        <v>1623</v>
      </c>
      <c r="C42" s="197" t="s">
        <v>1624</v>
      </c>
      <c r="D42" s="198" t="s">
        <v>290</v>
      </c>
      <c r="E42" s="199">
        <v>6112</v>
      </c>
    </row>
    <row r="43" spans="1:5" x14ac:dyDescent="0.2">
      <c r="A43" s="197" t="s">
        <v>1625</v>
      </c>
      <c r="B43" s="197" t="s">
        <v>1626</v>
      </c>
      <c r="C43" s="197" t="s">
        <v>574</v>
      </c>
      <c r="D43" s="198" t="s">
        <v>290</v>
      </c>
      <c r="E43" s="199">
        <v>6148</v>
      </c>
    </row>
  </sheetData>
  <mergeCells count="1">
    <mergeCell ref="A1:E1"/>
  </mergeCells>
  <phoneticPr fontId="59" type="noConversion"/>
  <pageMargins left="0.70000000000000007" right="0.70000000000000007" top="0.75000000000000011" bottom="0.75000000000000011" header="0.30000000000000004" footer="0.30000000000000004"/>
  <pageSetup paperSize="9" orientation="portrait" horizontalDpi="300" verticalDpi="300"/>
  <headerFooter>
    <oddFooter>&amp;R&amp;"Calibri Bold,Regular"&amp;7&amp;K000000STOCKLAND PROPERTY PORTFOLIO DECEMBER 2017</oddFoot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p:Policy xmlns:p="office.server.policy" id="" local="true">
  <p:Name>Stockland Document</p:Name>
  <p:Description>Stockland Document policy</p:Description>
  <p:Statement/>
  <p:PolicyItems>
    <p:PolicyItem featureId="Microsoft.Office.RecordsManagement.PolicyFeatures.PolicyAudit" staticId="0x01010041C4E719FA9E3F4CBBF8BAED5136E720|1757814118" UniqueId="4ee60e88-0ad2-4f79-ab15-48900a3c49ae">
      <p:Name>Auditing</p:Name>
      <p:Description>Audits user actions on documents and list items to the Audit Log.</p:Description>
      <p:CustomData>
        <Audit>
          <Update/>
          <CheckInOut/>
          <MoveCopy/>
          <DeleteRestore/>
        </Audit>
      </p:CustomData>
    </p:PolicyItem>
  </p:PolicyItems>
</p:Policy>
</file>

<file path=customXml/item2.xml><?xml version="1.0" encoding="utf-8"?>
<?mso-contentType ?>
<SharedContentType xmlns="Microsoft.SharePoint.Taxonomy.ContentTypeSync" SourceId="54bb066a-8283-4cab-bbd0-455bedea8475" ContentTypeId="0x01010041C4E719FA9E3F4CBBF8BAED5136E720" PreviousValue="false"/>
</file>

<file path=customXml/item3.xml><?xml version="1.0" encoding="utf-8"?>
<?mso-contentType ?>
<spe:Receivers xmlns:spe="http://schemas.microsoft.com/sharepoint/events">
  <Receiver>
    <Name>Policy Auditing</Name>
    <Synchronization>Synchronous</Synchronization>
    <Type>10001</Type>
    <SequenceNumber>1100</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10002</Type>
    <SequenceNumber>1101</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10004</Type>
    <SequenceNumber>1102</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10006</Type>
    <SequenceNumber>1103</SequenceNumber>
    <Url/>
    <Assembly>Microsoft.Office.Policy, Version=16.0.0.0, Culture=neutral, PublicKeyToken=71e9bce111e9429c</Assembly>
    <Class>Microsoft.Office.RecordsManagement.Internal.AuditHandler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customXsn xmlns="http://schemas.microsoft.com/office/2006/metadata/customXsn">
  <xsnLocation/>
  <cached>True</cached>
  <openByDefault>False</openByDefault>
  <xsnScope/>
</customXsn>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p:properties xmlns:p="http://schemas.microsoft.com/office/2006/metadata/properties" xmlns:xsi="http://www.w3.org/2001/XMLSchema-instance" xmlns:pc="http://schemas.microsoft.com/office/infopath/2007/PartnerControls">
  <documentManagement>
    <stgBusinessUnit_0 xmlns="http://schemas.microsoft.com/sharepoint/v3/fields">
      <Terms xmlns="http://schemas.microsoft.com/office/infopath/2007/PartnerControls">
        <TermInfo xmlns="http://schemas.microsoft.com/office/infopath/2007/PartnerControls">
          <TermName xmlns="http://schemas.microsoft.com/office/infopath/2007/PartnerControls">Stakeholder Relations</TermName>
          <TermId xmlns="http://schemas.microsoft.com/office/infopath/2007/PartnerControls">d292252c-f3ca-4e4d-bb03-73b74c380c9a</TermId>
        </TermInfo>
      </Terms>
    </stgBusinessUnit_0>
    <stgSecurityClassification_0 xmlns="http://schemas.microsoft.com/sharepoint/v3/fields">
      <Terms xmlns="http://schemas.microsoft.com/office/infopath/2007/PartnerControls">
        <TermInfo xmlns="http://schemas.microsoft.com/office/infopath/2007/PartnerControls">
          <TermName xmlns="http://schemas.microsoft.com/office/infopath/2007/PartnerControls">Internal Use Only</TermName>
          <TermId xmlns="http://schemas.microsoft.com/office/infopath/2007/PartnerControls">35c591f6-481d-4e3c-b972-48c056520b87</TermId>
        </TermInfo>
      </Terms>
    </stgSecurityClassification_0>
    <stgProject_0 xmlns="http://schemas.microsoft.com/sharepoint/v3/fields">
      <Terms xmlns="http://schemas.microsoft.com/office/infopath/2007/PartnerControls"/>
    </stgProject_0>
    <l338ad78560d4857aac0dd2d45648a69 xmlns="cf961105-a934-4b71-8e6d-2cf022ef6ef7">
      <Terms xmlns="http://schemas.microsoft.com/office/infopath/2007/PartnerControls"/>
    </l338ad78560d4857aac0dd2d45648a69>
    <_dlc_DocId xmlns="ffcf7962-f18b-4b12-b69e-10ff2549230f">Q6RWHSW73NFN-234282611-81490</_dlc_DocId>
    <dee06d9ebfb84e3fabafa5dfab5097e1 xmlns="cf961105-a934-4b71-8e6d-2cf022ef6ef7">
      <Terms xmlns="http://schemas.microsoft.com/office/infopath/2007/PartnerControls"/>
    </dee06d9ebfb84e3fabafa5dfab5097e1>
    <_dlc_DocIdUrl xmlns="ffcf7962-f18b-4b12-b69e-10ff2549230f">
      <Url>https://stocklandnet.sharepoint.com/teams/69SO6G/_layouts/15/DocIdRedir.aspx?ID=Q6RWHSW73NFN-234282611-81490</Url>
      <Description>Q6RWHSW73NFN-234282611-81490</Description>
    </_dlc_DocIdUrl>
    <TaxCatchAll xmlns="cf961105-a934-4b71-8e6d-2cf022ef6ef7">
      <Value>3</Value>
      <Value>2</Value>
      <Value>1</Value>
    </TaxCatchAll>
    <stgDocumentStatus_0 xmlns="http://schemas.microsoft.com/sharepoint/v3/fields">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f6b0b008-b389-4a7d-9e34-7791edccb8c8</TermId>
        </TermInfo>
      </Terms>
    </stgDocumentStatus_0>
    <HideFromDelve xmlns="cf961105-a934-4b71-8e6d-2cf022ef6ef7">false</HideFromDelve>
    <stgCriticalDocument xmlns="cf961105-a934-4b71-8e6d-2cf022ef6ef7">false</stgCriticalDocument>
  </documentManagement>
</p:properties>
</file>

<file path=customXml/item7.xml><?xml version="1.0" encoding="utf-8"?>
<ct:contentTypeSchema xmlns:ct="http://schemas.microsoft.com/office/2006/metadata/contentType" xmlns:ma="http://schemas.microsoft.com/office/2006/metadata/properties/metaAttributes" ct:_="" ma:_="" ma:contentTypeName="Stockland Document" ma:contentTypeID="0x01010041C4E719FA9E3F4CBBF8BAED5136E720009C11A4D7C2A4144DB8BD59328122E92D" ma:contentTypeVersion="25" ma:contentTypeDescription="Create a new document." ma:contentTypeScope="" ma:versionID="e511d2342904bcc94922fcdc91a6c776">
  <xsd:schema xmlns:xsd="http://www.w3.org/2001/XMLSchema" xmlns:xs="http://www.w3.org/2001/XMLSchema" xmlns:p="http://schemas.microsoft.com/office/2006/metadata/properties" xmlns:ns1="http://schemas.microsoft.com/sharepoint/v3" xmlns:ns2="http://schemas.microsoft.com/sharepoint/v3/fields" xmlns:ns3="cf961105-a934-4b71-8e6d-2cf022ef6ef7" xmlns:ns4="ffcf7962-f18b-4b12-b69e-10ff2549230f" xmlns:ns5="992e7d4a-00cf-49ca-a80c-bf6db5a79eef" targetNamespace="http://schemas.microsoft.com/office/2006/metadata/properties" ma:root="true" ma:fieldsID="4fc54814ae80aa31d377f24436c7ca2c" ns1:_="" ns2:_="" ns3:_="" ns4:_="" ns5:_="">
    <xsd:import namespace="http://schemas.microsoft.com/sharepoint/v3"/>
    <xsd:import namespace="http://schemas.microsoft.com/sharepoint/v3/fields"/>
    <xsd:import namespace="cf961105-a934-4b71-8e6d-2cf022ef6ef7"/>
    <xsd:import namespace="ffcf7962-f18b-4b12-b69e-10ff2549230f"/>
    <xsd:import namespace="992e7d4a-00cf-49ca-a80c-bf6db5a79eef"/>
    <xsd:element name="properties">
      <xsd:complexType>
        <xsd:sequence>
          <xsd:element name="documentManagement">
            <xsd:complexType>
              <xsd:all>
                <xsd:element ref="ns2:stgBusinessUnit_0" minOccurs="0"/>
                <xsd:element ref="ns3:TaxCatchAll" minOccurs="0"/>
                <xsd:element ref="ns3:TaxCatchAllLabel" minOccurs="0"/>
                <xsd:element ref="ns3:stgCriticalDocument" minOccurs="0"/>
                <xsd:element ref="ns2:stgDocumentStatus_0" minOccurs="0"/>
                <xsd:element ref="ns2:stgProject_0" minOccurs="0"/>
                <xsd:element ref="ns2:stgSecurityClassification_0" minOccurs="0"/>
                <xsd:element ref="ns1:_dlc_Exempt" minOccurs="0"/>
                <xsd:element ref="ns4:SharedWithDetails" minOccurs="0"/>
                <xsd:element ref="ns4:SharedWithUsers" minOccurs="0"/>
                <xsd:element ref="ns3:l338ad78560d4857aac0dd2d45648a69" minOccurs="0"/>
                <xsd:element ref="ns3:dee06d9ebfb84e3fabafa5dfab5097e1" minOccurs="0"/>
                <xsd:element ref="ns3:HideFromDelve" minOccurs="0"/>
                <xsd:element ref="ns4:_dlc_DocId" minOccurs="0"/>
                <xsd:element ref="ns4:_dlc_DocIdUrl" minOccurs="0"/>
                <xsd:element ref="ns4:_dlc_DocIdPersistId" minOccurs="0"/>
                <xsd:element ref="ns5:MediaServiceMetadata" minOccurs="0"/>
                <xsd:element ref="ns5:MediaServiceFastMetadata" minOccurs="0"/>
                <xsd:element ref="ns5:MediaServiceDateTaken" minOccurs="0"/>
                <xsd:element ref="ns5: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9" nillable="true" ma:displayName="Exempt from Policy" ma:description=""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stgBusinessUnit_0" ma:index="8" nillable="true" ma:taxonomy="true" ma:internalName="stgBusinessUnit_0" ma:taxonomyFieldName="stgBusinessUnit" ma:displayName="Business Unit" ma:readOnly="false" ma:default="" ma:fieldId="{3a042f9d-d4fa-4189-b25c-f4769757fefe}" ma:sspId="54bb066a-8283-4cab-bbd0-455bedea8475" ma:termSetId="d21f5e94-f485-4f57-80ff-9db0d6a2ff9c" ma:anchorId="00000000-0000-0000-0000-000000000000" ma:open="false" ma:isKeyword="false">
      <xsd:complexType>
        <xsd:sequence>
          <xsd:element ref="pc:Terms" minOccurs="0" maxOccurs="1"/>
        </xsd:sequence>
      </xsd:complexType>
    </xsd:element>
    <xsd:element name="stgDocumentStatus_0" ma:index="13" nillable="true" ma:taxonomy="true" ma:internalName="stgDocumentStatus_0" ma:taxonomyFieldName="stgDocumentStatus" ma:displayName="Document Status" ma:readOnly="false" ma:default="" ma:fieldId="{daace899-abc4-447e-8183-0216b052fb4e}" ma:sspId="54bb066a-8283-4cab-bbd0-455bedea8475" ma:termSetId="778dd2d4-9faf-4aea-8c8a-7342fda6706a" ma:anchorId="00000000-0000-0000-0000-000000000000" ma:open="false" ma:isKeyword="false">
      <xsd:complexType>
        <xsd:sequence>
          <xsd:element ref="pc:Terms" minOccurs="0" maxOccurs="1"/>
        </xsd:sequence>
      </xsd:complexType>
    </xsd:element>
    <xsd:element name="stgProject_0" ma:index="15" nillable="true" ma:taxonomy="true" ma:internalName="stgProject_0" ma:taxonomyFieldName="stgProject" ma:displayName="Project" ma:default="" ma:fieldId="{53eb4663-305e-4cd1-be32-36903d0d8239}" ma:sspId="54bb066a-8283-4cab-bbd0-455bedea8475" ma:termSetId="53a17470-d7a7-4028-817d-2ff3ffffaea1" ma:anchorId="00000000-0000-0000-0000-000000000000" ma:open="true" ma:isKeyword="false">
      <xsd:complexType>
        <xsd:sequence>
          <xsd:element ref="pc:Terms" minOccurs="0" maxOccurs="1"/>
        </xsd:sequence>
      </xsd:complexType>
    </xsd:element>
    <xsd:element name="stgSecurityClassification_0" ma:index="17" nillable="true" ma:taxonomy="true" ma:internalName="stgSecurityClassification_0" ma:taxonomyFieldName="stgSecurityClassification" ma:displayName="Security Classification" ma:readOnly="false" ma:default="" ma:fieldId="{33a9fa2d-1bf7-49f3-bedf-d0a043bdcfc0}" ma:sspId="54bb066a-8283-4cab-bbd0-455bedea8475" ma:termSetId="e3c4c341-6cca-47ac-b3e3-d451f8e83f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f961105-a934-4b71-8e6d-2cf022ef6ef7" elementFormDefault="qualified">
    <xsd:import namespace="http://schemas.microsoft.com/office/2006/documentManagement/types"/>
    <xsd:import namespace="http://schemas.microsoft.com/office/infopath/2007/PartnerControls"/>
    <xsd:element name="TaxCatchAll" ma:index="9" nillable="true" ma:displayName="Taxonomy Catch All Column" ma:description="" ma:hidden="true" ma:list="{e71fddd0-d7a9-4fd4-a461-adbc302d1ebd}" ma:internalName="TaxCatchAll" ma:showField="CatchAllData" ma:web="ffcf7962-f18b-4b12-b69e-10ff2549230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e71fddd0-d7a9-4fd4-a461-adbc302d1ebd}" ma:internalName="TaxCatchAllLabel" ma:readOnly="true" ma:showField="CatchAllDataLabel" ma:web="ffcf7962-f18b-4b12-b69e-10ff2549230f">
      <xsd:complexType>
        <xsd:complexContent>
          <xsd:extension base="dms:MultiChoiceLookup">
            <xsd:sequence>
              <xsd:element name="Value" type="dms:Lookup" maxOccurs="unbounded" minOccurs="0" nillable="true"/>
            </xsd:sequence>
          </xsd:extension>
        </xsd:complexContent>
      </xsd:complexType>
    </xsd:element>
    <xsd:element name="stgCriticalDocument" ma:index="12" nillable="true" ma:displayName="Critical Document" ma:default="0" ma:internalName="stgCriticalDocument">
      <xsd:simpleType>
        <xsd:restriction base="dms:Boolean"/>
      </xsd:simpleType>
    </xsd:element>
    <xsd:element name="l338ad78560d4857aac0dd2d45648a69" ma:index="22" nillable="true" ma:taxonomy="true" ma:internalName="l338ad78560d4857aac0dd2d45648a69" ma:taxonomyFieldName="Activity" ma:displayName="Activity" ma:default="" ma:fieldId="{5338ad78-560d-4857-aac0-dd2d45648a69}" ma:sspId="54bb066a-8283-4cab-bbd0-455bedea8475" ma:termSetId="c59de939-522c-425f-a8b2-053511d4d910" ma:anchorId="00000000-0000-0000-0000-000000000000" ma:open="false" ma:isKeyword="false">
      <xsd:complexType>
        <xsd:sequence>
          <xsd:element ref="pc:Terms" minOccurs="0" maxOccurs="1"/>
        </xsd:sequence>
      </xsd:complexType>
    </xsd:element>
    <xsd:element name="dee06d9ebfb84e3fabafa5dfab5097e1" ma:index="24" nillable="true" ma:taxonomy="true" ma:internalName="dee06d9ebfb84e3fabafa5dfab5097e1" ma:taxonomyFieldName="Document_x0020_Type" ma:displayName="Document Type" ma:default="" ma:fieldId="{dee06d9e-bfb8-4e3f-abaf-a5dfab5097e1}" ma:sspId="54bb066a-8283-4cab-bbd0-455bedea8475" ma:termSetId="6cf5c551-1b92-49f2-b1ea-31137ac22723" ma:anchorId="00000000-0000-0000-0000-000000000000" ma:open="false" ma:isKeyword="false">
      <xsd:complexType>
        <xsd:sequence>
          <xsd:element ref="pc:Terms" minOccurs="0" maxOccurs="1"/>
        </xsd:sequence>
      </xsd:complexType>
    </xsd:element>
    <xsd:element name="HideFromDelve" ma:index="26" nillable="true" ma:displayName="HideFromDelve" ma:default="0" ma:internalName="HideFromDelv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fcf7962-f18b-4b12-b69e-10ff2549230f" elementFormDefault="qualified">
    <xsd:import namespace="http://schemas.microsoft.com/office/2006/documentManagement/types"/>
    <xsd:import namespace="http://schemas.microsoft.com/office/infopath/2007/PartnerControls"/>
    <xsd:element name="SharedWithDetails" ma:index="20" nillable="true" ma:displayName="Shared With Details" ma:description="" ma:internalName="SharedWithDetails" ma:readOnly="true">
      <xsd:simpleType>
        <xsd:restriction base="dms:Note">
          <xsd:maxLength value="255"/>
        </xsd:restriction>
      </xsd:simpleType>
    </xsd:element>
    <xsd:element name="SharedWithUsers" ma:index="2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27" nillable="true" ma:displayName="Document ID Value" ma:description="The value of the document ID assigned to this item."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92e7d4a-00cf-49ca-a80c-bf6db5a79eef" elementFormDefault="qualified">
    <xsd:import namespace="http://schemas.microsoft.com/office/2006/documentManagement/types"/>
    <xsd:import namespace="http://schemas.microsoft.com/office/infopath/2007/PartnerControls"/>
    <xsd:element name="MediaServiceMetadata" ma:index="30" nillable="true" ma:displayName="MediaServiceMetadata" ma:description="" ma:hidden="true" ma:internalName="MediaServiceMetadata" ma:readOnly="true">
      <xsd:simpleType>
        <xsd:restriction base="dms:Note"/>
      </xsd:simpleType>
    </xsd:element>
    <xsd:element name="MediaServiceFastMetadata" ma:index="31" nillable="true" ma:displayName="MediaServiceFastMetadata" ma:description="" ma:hidden="true" ma:internalName="MediaServiceFastMetadata" ma:readOnly="true">
      <xsd:simpleType>
        <xsd:restriction base="dms:Note"/>
      </xsd:simpleType>
    </xsd:element>
    <xsd:element name="MediaServiceDateTaken" ma:index="32" nillable="true" ma:displayName="MediaServiceDateTaken" ma:description="" ma:hidden="true" ma:internalName="MediaServiceDateTaken" ma:readOnly="true">
      <xsd:simpleType>
        <xsd:restriction base="dms:Text"/>
      </xsd:simpleType>
    </xsd:element>
    <xsd:element name="MediaServiceAutoTags" ma:index="33" nillable="true" ma:displayName="MediaServiceAutoTags" ma:description="" ma:internalName="MediaServiceAutoTag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E2ED64-FD54-4490-8741-1F8AB420E94A}">
  <ds:schemaRefs>
    <ds:schemaRef ds:uri="office.server.policy"/>
  </ds:schemaRefs>
</ds:datastoreItem>
</file>

<file path=customXml/itemProps2.xml><?xml version="1.0" encoding="utf-8"?>
<ds:datastoreItem xmlns:ds="http://schemas.openxmlformats.org/officeDocument/2006/customXml" ds:itemID="{065F3F1C-AAAB-408E-8C84-BD5A93F9B417}">
  <ds:schemaRefs>
    <ds:schemaRef ds:uri="Microsoft.SharePoint.Taxonomy.ContentTypeSync"/>
  </ds:schemaRefs>
</ds:datastoreItem>
</file>

<file path=customXml/itemProps3.xml><?xml version="1.0" encoding="utf-8"?>
<ds:datastoreItem xmlns:ds="http://schemas.openxmlformats.org/officeDocument/2006/customXml" ds:itemID="{B30886EC-F688-4464-9E7E-3D6675339208}">
  <ds:schemaRefs>
    <ds:schemaRef ds:uri="http://schemas.microsoft.com/sharepoint/events"/>
  </ds:schemaRefs>
</ds:datastoreItem>
</file>

<file path=customXml/itemProps4.xml><?xml version="1.0" encoding="utf-8"?>
<ds:datastoreItem xmlns:ds="http://schemas.openxmlformats.org/officeDocument/2006/customXml" ds:itemID="{8B2D00D0-5549-4B2E-913D-30025492B269}">
  <ds:schemaRefs>
    <ds:schemaRef ds:uri="http://schemas.microsoft.com/office/2006/metadata/customXsn"/>
  </ds:schemaRefs>
</ds:datastoreItem>
</file>

<file path=customXml/itemProps5.xml><?xml version="1.0" encoding="utf-8"?>
<ds:datastoreItem xmlns:ds="http://schemas.openxmlformats.org/officeDocument/2006/customXml" ds:itemID="{03A5BA97-8D81-4A0A-8059-1278FE3F6783}">
  <ds:schemaRefs>
    <ds:schemaRef ds:uri="http://schemas.microsoft.com/sharepoint/v3/contenttype/forms"/>
  </ds:schemaRefs>
</ds:datastoreItem>
</file>

<file path=customXml/itemProps6.xml><?xml version="1.0" encoding="utf-8"?>
<ds:datastoreItem xmlns:ds="http://schemas.openxmlformats.org/officeDocument/2006/customXml" ds:itemID="{3088F0D1-E78D-40FA-AB20-FC1E2C159E1E}">
  <ds:schemaRefs>
    <ds:schemaRef ds:uri="http://schemas.microsoft.com/office/2006/documentManagement/types"/>
    <ds:schemaRef ds:uri="http://schemas.microsoft.com/office/infopath/2007/PartnerControls"/>
    <ds:schemaRef ds:uri="ffcf7962-f18b-4b12-b69e-10ff2549230f"/>
    <ds:schemaRef ds:uri="http://purl.org/dc/elements/1.1/"/>
    <ds:schemaRef ds:uri="http://schemas.microsoft.com/office/2006/metadata/properties"/>
    <ds:schemaRef ds:uri="cf961105-a934-4b71-8e6d-2cf022ef6ef7"/>
    <ds:schemaRef ds:uri="http://schemas.microsoft.com/sharepoint/v3"/>
    <ds:schemaRef ds:uri="http://purl.org/dc/terms/"/>
    <ds:schemaRef ds:uri="http://schemas.openxmlformats.org/package/2006/metadata/core-properties"/>
    <ds:schemaRef ds:uri="992e7d4a-00cf-49ca-a80c-bf6db5a79eef"/>
    <ds:schemaRef ds:uri="http://schemas.microsoft.com/sharepoint/v3/fields"/>
    <ds:schemaRef ds:uri="http://www.w3.org/XML/1998/namespace"/>
    <ds:schemaRef ds:uri="http://purl.org/dc/dcmitype/"/>
  </ds:schemaRefs>
</ds:datastoreItem>
</file>

<file path=customXml/itemProps7.xml><?xml version="1.0" encoding="utf-8"?>
<ds:datastoreItem xmlns:ds="http://schemas.openxmlformats.org/officeDocument/2006/customXml" ds:itemID="{9EA99F19-A06B-4686-BD67-30FA70C0B6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cf961105-a934-4b71-8e6d-2cf022ef6ef7"/>
    <ds:schemaRef ds:uri="ffcf7962-f18b-4b12-b69e-10ff2549230f"/>
    <ds:schemaRef ds:uri="992e7d4a-00cf-49ca-a80c-bf6db5a79e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Front_Cover</vt:lpstr>
      <vt:lpstr>Contents</vt:lpstr>
      <vt:lpstr>Retail</vt:lpstr>
      <vt:lpstr>Logistics_Business_Parks</vt:lpstr>
      <vt:lpstr>Office</vt:lpstr>
      <vt:lpstr>Residential</vt:lpstr>
      <vt:lpstr>Retirement_Living</vt:lpstr>
      <vt:lpstr>Unlisted_Property_Funds</vt:lpstr>
      <vt:lpstr>Retail_Addresses</vt:lpstr>
      <vt:lpstr>Residential_Addresses</vt:lpstr>
      <vt:lpstr>L&amp;BP_Addresses</vt:lpstr>
      <vt:lpstr>Office_Addresses</vt:lpstr>
      <vt:lpstr>Retirement_Living_Addresses</vt:lpstr>
      <vt:lpstr>Contents!Print_Area</vt:lpstr>
      <vt:lpstr>Front_Cover!Print_Area</vt:lpstr>
      <vt:lpstr>Unlisted_Property_Funds!Print_Area</vt:lpstr>
      <vt:lpstr>'L&amp;BP_Addresses'!Print_Titles</vt:lpstr>
      <vt:lpstr>Logistics_Business_Parks!Print_Titles</vt:lpstr>
      <vt:lpstr>Office!Print_Titles</vt:lpstr>
      <vt:lpstr>Office_Addresses!Print_Titles</vt:lpstr>
      <vt:lpstr>Residential!Print_Titles</vt:lpstr>
      <vt:lpstr>Residential_Addresses!Print_Titles</vt:lpstr>
      <vt:lpstr>Retail!Print_Titles</vt:lpstr>
      <vt:lpstr>Retirement_Living!Print_Titles</vt:lpstr>
      <vt:lpstr>Unlisted_Property_Funds!Print_Titles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Liam Milligan</dc:creator>
  <cp:keywords/>
  <dc:description/>
  <cp:lastModifiedBy>Susan Dyster</cp:lastModifiedBy>
  <cp:lastPrinted>2018-02-18T06:04:09Z</cp:lastPrinted>
  <dcterms:created xsi:type="dcterms:W3CDTF">2018-02-18T05:03:11Z</dcterms:created>
  <dcterms:modified xsi:type="dcterms:W3CDTF">2018-03-27T21:48:09Z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ctivity">
    <vt:lpwstr/>
  </property>
  <property fmtid="{D5CDD505-2E9C-101B-9397-08002B2CF9AE}" pid="3" name="stgSecurityClassification">
    <vt:lpwstr>2;#Internal Use Only|35c591f6-481d-4e3c-b972-48c056520b87</vt:lpwstr>
  </property>
  <property fmtid="{D5CDD505-2E9C-101B-9397-08002B2CF9AE}" pid="4" name="stgDocumentStatus">
    <vt:lpwstr>3;#Draft|f6b0b008-b389-4a7d-9e34-7791edccb8c8</vt:lpwstr>
  </property>
  <property fmtid="{D5CDD505-2E9C-101B-9397-08002B2CF9AE}" pid="5" name="stgBusinessUnit">
    <vt:lpwstr>1;#Stakeholder Relations|d292252c-f3ca-4e4d-bb03-73b74c380c9a</vt:lpwstr>
  </property>
  <property fmtid="{D5CDD505-2E9C-101B-9397-08002B2CF9AE}" pid="6" name="ContentTypeId">
    <vt:lpwstr>0x01010041C4E719FA9E3F4CBBF8BAED5136E720009C11A4D7C2A4144DB8BD59328122E92D</vt:lpwstr>
  </property>
  <property fmtid="{D5CDD505-2E9C-101B-9397-08002B2CF9AE}" pid="7" name="stgProject">
    <vt:lpwstr/>
  </property>
  <property fmtid="{D5CDD505-2E9C-101B-9397-08002B2CF9AE}" pid="8" name="Document Type">
    <vt:lpwstr/>
  </property>
  <property fmtid="{D5CDD505-2E9C-101B-9397-08002B2CF9AE}" pid="9" name="_dlc_DocIdItemGuid">
    <vt:lpwstr>3c4e25f2-1559-4629-8bd8-a205102888d4</vt:lpwstr>
  </property>
</Properties>
</file>